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updateLinks="never" codeName="ThisWorkbook" defaultThemeVersion="124226"/>
  <mc:AlternateContent xmlns:mc="http://schemas.openxmlformats.org/markup-compatibility/2006">
    <mc:Choice Requires="x15">
      <x15ac:absPath xmlns:x15ac="http://schemas.microsoft.com/office/spreadsheetml/2010/11/ac" url="X:\4_MissionsAppui\PFRH\Budget\0 - 2024\04_ASI\1 - SRIAS\02_Conventions\BAYARD\BAYARD_MILAN_TARIFS\Tarifs_CE\"/>
    </mc:Choice>
  </mc:AlternateContent>
  <xr:revisionPtr revIDLastSave="0" documentId="13_ncr:1_{D7CDCAC2-7846-4195-946B-1751511A88D7}" xr6:coauthVersionLast="36" xr6:coauthVersionMax="36" xr10:uidLastSave="{00000000-0000-0000-0000-000000000000}"/>
  <bookViews>
    <workbookView xWindow="0" yWindow="0" windowWidth="19200" windowHeight="6465" tabRatio="958" firstSheet="1" activeTab="1" xr2:uid="{00000000-000D-0000-FFFF-FFFF00000000}"/>
  </bookViews>
  <sheets>
    <sheet name="Grille Tarifaire" sheetId="16" state="hidden" r:id="rId1"/>
    <sheet name="Billetterie BM" sheetId="12" r:id="rId2"/>
  </sheets>
  <externalReferences>
    <externalReference r:id="rId3"/>
  </externalReferences>
  <definedNames>
    <definedName name="AffichageEditeur">INDIRECT(VLOOKUP([1]Base!$A$4,[1]ListeEditeur!$A$1:$B$3,2,0))</definedName>
    <definedName name="AffichageQRcode">INDIRECT(VLOOKUP(#REF!,#REF!,2,0))</definedName>
    <definedName name="CodePromo">[1]ListeCodePromo!$A$1:$A$4</definedName>
    <definedName name="Liste_Titres">'[1]ListeTitres+Codes'!$A$3:$A$81</definedName>
    <definedName name="ListeDesTitres">OFFSET(Liste_Titres,0,0,COUNTA(Liste_Titres),1)</definedName>
    <definedName name="LogoClient">INDIRECT(VLOOKUP(#REF!,#REF!,5,0))</definedName>
    <definedName name="Print_Area" localSheetId="1">'Billetterie BM'!$A$1:$G$84</definedName>
    <definedName name="Print_Area" localSheetId="0">'Grille Tarifaire'!$A$1:$G$67</definedName>
    <definedName name="_xlnm.Print_Area" localSheetId="1">'Billetterie BM'!$A$1:$G$84</definedName>
  </definedNames>
  <calcPr calcId="191029"/>
</workbook>
</file>

<file path=xl/calcChain.xml><?xml version="1.0" encoding="utf-8"?>
<calcChain xmlns="http://schemas.openxmlformats.org/spreadsheetml/2006/main">
  <c r="G13" i="16" l="1"/>
  <c r="G4" i="16"/>
  <c r="G5" i="16"/>
  <c r="G6" i="16"/>
  <c r="G7" i="16"/>
  <c r="G8" i="16"/>
  <c r="G9" i="16"/>
  <c r="G10" i="16"/>
  <c r="G11" i="16"/>
  <c r="G12"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3" i="16"/>
  <c r="G44" i="16"/>
  <c r="G45" i="16"/>
  <c r="G46" i="16"/>
  <c r="G47" i="16"/>
  <c r="G48" i="16"/>
  <c r="G49" i="16"/>
  <c r="G50" i="16"/>
  <c r="G51" i="16"/>
  <c r="G52" i="16"/>
  <c r="G53" i="16"/>
  <c r="G54" i="16"/>
  <c r="G55" i="16"/>
  <c r="G56" i="16"/>
  <c r="G57" i="16"/>
  <c r="G58" i="16"/>
  <c r="G59" i="16"/>
  <c r="G61" i="16"/>
  <c r="G62" i="16"/>
  <c r="G63" i="16"/>
  <c r="G64" i="16"/>
  <c r="G65" i="16"/>
  <c r="G67" i="16"/>
  <c r="G3" i="16"/>
  <c r="C85" i="12" l="1"/>
</calcChain>
</file>

<file path=xl/sharedStrings.xml><?xml version="1.0" encoding="utf-8"?>
<sst xmlns="http://schemas.openxmlformats.org/spreadsheetml/2006/main" count="452" uniqueCount="279">
  <si>
    <t>PERIODICITE</t>
  </si>
  <si>
    <t>AGES</t>
  </si>
  <si>
    <t>Mensuel</t>
  </si>
  <si>
    <t>-</t>
  </si>
  <si>
    <t>Tarifs Web</t>
  </si>
  <si>
    <t>NOMBRE DE N° PAR AN</t>
  </si>
  <si>
    <t>12 n° - 1 an</t>
  </si>
  <si>
    <t>TITRES</t>
  </si>
  <si>
    <t>Tarifs pour le
Bénéficiaire</t>
  </si>
  <si>
    <r>
      <t xml:space="preserve"> Nom / Prénom du Salarié et adresse </t>
    </r>
    <r>
      <rPr>
        <sz val="11"/>
        <color theme="1"/>
        <rFont val="Calibri"/>
        <family val="2"/>
        <scheme val="minor"/>
      </rPr>
      <t>(si différente des enfants)</t>
    </r>
    <r>
      <rPr>
        <sz val="12"/>
        <color theme="1"/>
        <rFont val="Calibri"/>
        <family val="2"/>
        <scheme val="minor"/>
      </rPr>
      <t xml:space="preserve"> :</t>
    </r>
  </si>
  <si>
    <t xml:space="preserve"> Nom / Prénom de l'enfant : </t>
  </si>
  <si>
    <t xml:space="preserve"> Titre : </t>
  </si>
  <si>
    <t xml:space="preserve">App-Esc-Etage-Résidence : </t>
  </si>
  <si>
    <t xml:space="preserve"> N° et Rue-Lieu dit ou BP : </t>
  </si>
  <si>
    <t xml:space="preserve"> Code postal : </t>
  </si>
  <si>
    <t xml:space="preserve"> Pays : </t>
  </si>
  <si>
    <t xml:space="preserve">  Qté de chèques cadeaux : [__________________]               Montant total des chèques cadeaux  :  [__________________€]                     </t>
  </si>
  <si>
    <t xml:space="preserve"> Code Commercial : </t>
  </si>
  <si>
    <t>POPI</t>
  </si>
  <si>
    <t xml:space="preserve">   □   POPHS</t>
  </si>
  <si>
    <t>MES PREMIERES BELLES HISTOIRES</t>
  </si>
  <si>
    <t xml:space="preserve">12 n° - 1 an </t>
  </si>
  <si>
    <t xml:space="preserve">   □   TRA </t>
  </si>
  <si>
    <t xml:space="preserve"> 12 n° + 3 HS Trésors - 1 an</t>
  </si>
  <si>
    <t xml:space="preserve">   □   TRAHS </t>
  </si>
  <si>
    <t>2-6</t>
  </si>
  <si>
    <t xml:space="preserve"> 6 n° Histoires + 3 n° Coloriages + 3 n° Jeux - 1 an</t>
  </si>
  <si>
    <t xml:space="preserve">   □   BAB</t>
  </si>
  <si>
    <t>POMME D'API</t>
  </si>
  <si>
    <t xml:space="preserve">   □   PAP</t>
  </si>
  <si>
    <t>12 n° +  4 HS Jeux - 1 an</t>
  </si>
  <si>
    <t xml:space="preserve">   □   PAPHS</t>
  </si>
  <si>
    <t>LES BELLES HISTOIRES</t>
  </si>
  <si>
    <t>12 n° + 12 CD - 1 an</t>
  </si>
  <si>
    <t xml:space="preserve">   □    BHI</t>
  </si>
  <si>
    <t xml:space="preserve"> 12 n° + 12 CD + 3 HS Trésors - 1 an</t>
  </si>
  <si>
    <t xml:space="preserve">   □    BHIHS</t>
  </si>
  <si>
    <t xml:space="preserve">YOUPI  </t>
  </si>
  <si>
    <t xml:space="preserve">   □   YOU</t>
  </si>
  <si>
    <t xml:space="preserve">   □   YOUHYP</t>
  </si>
  <si>
    <t>MES PREMIERS J'AIME LIRE</t>
  </si>
  <si>
    <t>lecteur 
débutant</t>
  </si>
  <si>
    <t xml:space="preserve">12 n°+ 12  CD - 1 an </t>
  </si>
  <si>
    <t xml:space="preserve">   □   MPR</t>
  </si>
  <si>
    <t xml:space="preserve">12 n° + 12 CD + 3 HS Jeux - 1 an </t>
  </si>
  <si>
    <t xml:space="preserve">   □  MPRHS</t>
  </si>
  <si>
    <t>J’AIME LIRE</t>
  </si>
  <si>
    <t xml:space="preserve"> 12 n° - 1 an</t>
  </si>
  <si>
    <t xml:space="preserve">   □   JLI</t>
  </si>
  <si>
    <t>12 n° + 4 HS J'aime Lire BD - 1 an</t>
  </si>
  <si>
    <t xml:space="preserve"> 12 n° + 12 CD - 1 an</t>
  </si>
  <si>
    <t>12 n° + 12 CD + 4 HS J'aime Lire BD - 1 an</t>
  </si>
  <si>
    <t>ASTRAPI</t>
  </si>
  <si>
    <t>Bimensuel</t>
  </si>
  <si>
    <t>22 n° - 1 an</t>
  </si>
  <si>
    <t>12 n° - 6 mois</t>
  </si>
  <si>
    <t xml:space="preserve">22 n° + 3 HS Vacances - 1 an </t>
  </si>
  <si>
    <t>IMAGES DOC</t>
  </si>
  <si>
    <t>12n° + 3 HS Savoirs - 1 an</t>
  </si>
  <si>
    <t xml:space="preserve">J’AIME LIRE MAX </t>
  </si>
  <si>
    <t>12 n° + 3 HS Trésors - 1 an</t>
  </si>
  <si>
    <t>I LOVE ENGLISH FOR KIDS</t>
  </si>
  <si>
    <t>Débutant en anglais 
CM/6ème</t>
  </si>
  <si>
    <t>11 n° + 10 CD + 1 an d'accès à Play and Learn - 1 an</t>
  </si>
  <si>
    <t xml:space="preserve">OKAPI </t>
  </si>
  <si>
    <t xml:space="preserve">22 n° - 1 an </t>
  </si>
  <si>
    <t xml:space="preserve">12 n° - 6 mois </t>
  </si>
  <si>
    <t>22 n° + 4 HS Guides Okapi - 1 an</t>
  </si>
  <si>
    <t>JE BOUQUINE</t>
  </si>
  <si>
    <t xml:space="preserve">12 n° + 2 HS Trésors - 1 an </t>
  </si>
  <si>
    <t>I LOVE ENGLISH</t>
  </si>
  <si>
    <t>11 n° + 10 CD + 3 mois d'accès à Gymglish - 1 an</t>
  </si>
  <si>
    <t>PHOSPHORE</t>
  </si>
  <si>
    <t>dès 14 ans</t>
  </si>
  <si>
    <t>22 n°+ Guide des métiers offert - 1 an</t>
  </si>
  <si>
    <t>I LOVE ENGLISH WORLD</t>
  </si>
  <si>
    <t>lycéen 
adulte</t>
  </si>
  <si>
    <t xml:space="preserve"> Tarif (-5€) :                €</t>
  </si>
  <si>
    <r>
      <t xml:space="preserve"> Nom /Prénom du</t>
    </r>
    <r>
      <rPr>
        <sz val="12"/>
        <color rgb="FFFF0000"/>
        <rFont val="Calibri"/>
        <family val="2"/>
        <scheme val="minor"/>
      </rPr>
      <t xml:space="preserve"> 2ème enfant</t>
    </r>
    <r>
      <rPr>
        <sz val="12"/>
        <color theme="1"/>
        <rFont val="Calibri"/>
        <family val="2"/>
        <scheme val="minor"/>
      </rPr>
      <t xml:space="preserve"> : </t>
    </r>
  </si>
  <si>
    <t xml:space="preserve"> Tarif :                         €</t>
  </si>
  <si>
    <t>9 mois 
3 ans</t>
  </si>
  <si>
    <t>12 n° + 4 n° Picoti Joue - 1 an</t>
  </si>
  <si>
    <t>2 - 6 ans</t>
  </si>
  <si>
    <t>11 n° + 11 CD - 1 an</t>
  </si>
  <si>
    <t>3 - 6 ans</t>
  </si>
  <si>
    <t>12 n° + 4 n° Toupie Jeux - 1 an</t>
  </si>
  <si>
    <t>4 - 8 ans</t>
  </si>
  <si>
    <t>12 n° + 2 HS Maxi Découvertes - 1 an</t>
  </si>
  <si>
    <t>5 - 7 ans</t>
  </si>
  <si>
    <t>11 n°+ 11 CD + 2 HS Maxi Lecture - 1 an</t>
  </si>
  <si>
    <t>6 - 8 ans</t>
  </si>
  <si>
    <t>12 n° + 4 n° Toboggan Jeux - 1 an</t>
  </si>
  <si>
    <t>7 - 10 ans</t>
  </si>
  <si>
    <t>11 n° - 1 an</t>
  </si>
  <si>
    <t>11 n° + 4 HS Maxi Lecture - 1 an</t>
  </si>
  <si>
    <t xml:space="preserve">7 - 10 ans </t>
  </si>
  <si>
    <t>11 n° + 4 n° Journal de Toto - 1 an</t>
  </si>
  <si>
    <t>7 - 12 ans</t>
  </si>
  <si>
    <t>12 n° + 6 HS Maxi Découvertes - 1 an</t>
  </si>
  <si>
    <t>8 - 12 ans</t>
  </si>
  <si>
    <t>10 n° - 1 an</t>
  </si>
  <si>
    <t>10 n° + 2 HS Maxi Découvertes - 1 an</t>
  </si>
  <si>
    <t>Dès 8 ans</t>
  </si>
  <si>
    <t>40 n° + accès au site web + 2 HS Maxi découvertes - 1 an</t>
  </si>
  <si>
    <t>10 - 14 ans</t>
  </si>
  <si>
    <t>12 n° + 4 HS Maxi Lecture et Jeux - 1 an</t>
  </si>
  <si>
    <t>10 - 15 ans</t>
  </si>
  <si>
    <t>11 n° + 4 HS Maxi Découvertes + 1 an</t>
  </si>
  <si>
    <t>HISTOIRES POUR LES PETITS</t>
  </si>
  <si>
    <t>TOUPIE</t>
  </si>
  <si>
    <t>WAKOU</t>
  </si>
  <si>
    <t>MANON</t>
  </si>
  <si>
    <t>MORDELIRE</t>
  </si>
  <si>
    <t>WAPITI</t>
  </si>
  <si>
    <t>CURIONAUTES DES SCIENCES</t>
  </si>
  <si>
    <t>GEO ADO</t>
  </si>
  <si>
    <r>
      <t xml:space="preserve">CODES TITRES
</t>
    </r>
    <r>
      <rPr>
        <sz val="12"/>
        <color rgb="FFFF0000"/>
        <rFont val="Calibri"/>
        <family val="2"/>
        <scheme val="minor"/>
      </rPr>
      <t>cocher la formule choisie</t>
    </r>
  </si>
  <si>
    <t xml:space="preserve"> 12 n° + 4 HS Mes 1ères Gommettes - 1 an </t>
  </si>
  <si>
    <t>12 n° +  2 Livres sonores Hello Pomme d'Api - 1 an</t>
  </si>
  <si>
    <t>12 n° + 3 HS Découvertes - 1 an</t>
  </si>
  <si>
    <t>22 n° + Guide des métiers offert + 3 HS Phosphore - 1 an</t>
  </si>
  <si>
    <t xml:space="preserve">Dès la naissance </t>
  </si>
  <si>
    <t xml:space="preserve">1 - 4 ans </t>
  </si>
  <si>
    <t xml:space="preserve">Collection de 6 n° - 1 an </t>
  </si>
  <si>
    <t>8 n° - 1 an</t>
  </si>
  <si>
    <t>8 n° + 2 HS Maxi Jeux - 1 an</t>
  </si>
  <si>
    <t>40 n° + accès au site 1jour 1actu éducation - 1 an</t>
  </si>
  <si>
    <t xml:space="preserve">Hebdomadaire
Sauf vacances été et Noël </t>
  </si>
  <si>
    <t>BABAR</t>
  </si>
  <si>
    <t xml:space="preserve">   □   ILJ + CD</t>
  </si>
  <si>
    <t>11 n° + 11 CD + 4 n° héros - 1 an</t>
  </si>
  <si>
    <t xml:space="preserve"> Commune : </t>
  </si>
  <si>
    <t>PICOTI</t>
  </si>
  <si>
    <t>PICOTI Maxi Jeux</t>
  </si>
  <si>
    <t>HISTOIRES POUR LES PETITS + HEROS</t>
  </si>
  <si>
    <t>TOUPIE Maxi Jeux</t>
  </si>
  <si>
    <t>WAKOU Maxi Découvertes</t>
  </si>
  <si>
    <t>J'APPRENDS A LIRE</t>
  </si>
  <si>
    <t>J'APPRENDS A LIRE Maxi Lecture</t>
  </si>
  <si>
    <t>TOBOGGAN</t>
  </si>
  <si>
    <t>TOBOGGAN Maxi Jeux</t>
  </si>
  <si>
    <t>MANON Maxi Lecture</t>
  </si>
  <si>
    <t xml:space="preserve">MORDELIRE Maxi Lecture </t>
  </si>
  <si>
    <t>WAPITI Maxi Découvertes</t>
  </si>
  <si>
    <t>CURIONAUTES DES SCIENCES Maxi Découvertes</t>
  </si>
  <si>
    <t xml:space="preserve">1 JOUR 1 ACTU </t>
  </si>
  <si>
    <t>1 JOUR 1 ACTU Maxi Découvertes</t>
  </si>
  <si>
    <t>JULIE</t>
  </si>
  <si>
    <t>JULIE Maxi Lecture et Jeux</t>
  </si>
  <si>
    <t>GEO ADO Maxi Découvertes</t>
  </si>
  <si>
    <t>8 - 11 ans</t>
  </si>
  <si>
    <t>2 - 5 ans</t>
  </si>
  <si>
    <t>1 - 3 ans</t>
  </si>
  <si>
    <t>3 - 7 ans</t>
  </si>
  <si>
    <t>4 - 7 ans</t>
  </si>
  <si>
    <t>5 - 8 ans</t>
  </si>
  <si>
    <t>7 - 11 ans</t>
  </si>
  <si>
    <t>9 - 13 ans</t>
  </si>
  <si>
    <t>12 - 15 ans</t>
  </si>
  <si>
    <t xml:space="preserve"> 6 n° Histoires + 3 n° Coloriages + 3 n° Jeux + 4 HS je Colle Je Colorie - 1 an</t>
  </si>
  <si>
    <t>BABILLE</t>
  </si>
  <si>
    <t>KOLALA</t>
  </si>
  <si>
    <t>Tarifs CSE/Collectivités</t>
  </si>
  <si>
    <t>KOLALA Maxi Jeux</t>
  </si>
  <si>
    <t>Gains pour le bénéficiaire en %</t>
  </si>
  <si>
    <t>TARIFS CSE / COLLECTIVITES</t>
  </si>
  <si>
    <t xml:space="preserve"> Paiment par chèque :    □ </t>
  </si>
  <si>
    <t xml:space="preserve"> Et / ou par chèques cadeaux :     □</t>
  </si>
  <si>
    <t xml:space="preserve"> N° : [______________________]       Montant : [_________________€]         Au Nom de :  [___________________________________]</t>
  </si>
  <si>
    <t>1 an - 12 n°</t>
  </si>
  <si>
    <t xml:space="preserve">2 - 5 ans </t>
  </si>
  <si>
    <t>1 an - 12 n° + 4 HS Mes 1ères Gommettes</t>
  </si>
  <si>
    <t xml:space="preserve">1 an - 12 n° + 3 HS Trésors </t>
  </si>
  <si>
    <t>1 an - 6 n° + 3 n° Coloriage + 3 n° Jeux</t>
  </si>
  <si>
    <t>1 an - 12 n° +  4 HS Jeux</t>
  </si>
  <si>
    <t xml:space="preserve">1 an - 12 n° + 3 HS Autocollants </t>
  </si>
  <si>
    <t>1 an - 12 n° + 6 HS BD et Jeux</t>
  </si>
  <si>
    <t xml:space="preserve">   □   JLIHBJHDM</t>
  </si>
  <si>
    <t xml:space="preserve">   □   JLI + CD</t>
  </si>
  <si>
    <t xml:space="preserve">   □   JLIHBJHDM + CD</t>
  </si>
  <si>
    <t>1 an - 22 n°</t>
  </si>
  <si>
    <t>6 mois - 12 n°</t>
  </si>
  <si>
    <t>1 an - 22 n° + 3 HS Vacances</t>
  </si>
  <si>
    <t>1 an - 12 n° + 3 HS Savoirs</t>
  </si>
  <si>
    <t>1 an - 12 n° + 3 HS Trésors</t>
  </si>
  <si>
    <t>1 an - 22 n° + 4 HS Guides Okapi</t>
  </si>
  <si>
    <t>1 an - 22 n°+ Guide des métiers offert</t>
  </si>
  <si>
    <t>1 an - 12 n° - 6 mois</t>
  </si>
  <si>
    <t>1 an - 22 n° + Guide des métiers offert + 4 HS Phosphore</t>
  </si>
  <si>
    <t>Adresse e-mail :</t>
  </si>
  <si>
    <r>
      <t xml:space="preserve">   </t>
    </r>
    <r>
      <rPr>
        <sz val="14"/>
        <color rgb="FF000000"/>
        <rFont val="Calibri"/>
        <family val="2"/>
      </rPr>
      <t xml:space="preserve">□   </t>
    </r>
    <r>
      <rPr>
        <sz val="14"/>
        <color rgb="FF000000"/>
        <rFont val="Calibri"/>
        <family val="2"/>
        <scheme val="minor"/>
      </rPr>
      <t>POP</t>
    </r>
  </si>
  <si>
    <t>Je souhaite une facture acquittée</t>
  </si>
  <si>
    <t>□</t>
  </si>
  <si>
    <t>1 an - Collection de 6 n°</t>
  </si>
  <si>
    <t>1 an - 8 n°</t>
  </si>
  <si>
    <t>1 an - 8 n° + 2 HS Maxi Jeux</t>
  </si>
  <si>
    <t xml:space="preserve"> 1 an - 12 n°</t>
  </si>
  <si>
    <t xml:space="preserve"> 1 an - 12 n° + 4 HS Maxi Jeux</t>
  </si>
  <si>
    <t>1 an - 11 n° + 11 CD</t>
  </si>
  <si>
    <t>1 an - 11 n° + 4 HS Héros</t>
  </si>
  <si>
    <t>1 an - 12 n° + 4 HS Maxi Jeux</t>
  </si>
  <si>
    <t>1 an - 12 n° + 4 HS Maxi Découvertes</t>
  </si>
  <si>
    <t>1 an - 12 n° + 4 HS Maxi Lecture et Jeux</t>
  </si>
  <si>
    <t>1 an - 11 n°</t>
  </si>
  <si>
    <t xml:space="preserve"> 1 an - 11 n°</t>
  </si>
  <si>
    <t>1 an - 11 n° + 4 HS Journal de Toto</t>
  </si>
  <si>
    <t>1 an - 12 n° + 6 HS Maxi Découvertes</t>
  </si>
  <si>
    <t>1 an - 10 n°</t>
  </si>
  <si>
    <t>1 an - 10 n° + 4 HS Maxi Découvertes</t>
  </si>
  <si>
    <t xml:space="preserve">1 an - 40 n° </t>
  </si>
  <si>
    <t>1 an - 40 n° + 2 HS Maxi découvertes</t>
  </si>
  <si>
    <t>(Elle sera envoyée au Nom et adresse du bénéficiaire)</t>
  </si>
  <si>
    <t xml:space="preserve">BABAR  </t>
  </si>
  <si>
    <t>1 JOUR 1 ACTU</t>
  </si>
  <si>
    <r>
      <t xml:space="preserve">BON D'ABONNEMENT - N° de la commande </t>
    </r>
    <r>
      <rPr>
        <sz val="18"/>
        <color theme="1"/>
        <rFont val="Calibri"/>
        <family val="2"/>
        <scheme val="minor"/>
      </rPr>
      <t>(à remplir par le commercial)</t>
    </r>
    <r>
      <rPr>
        <b/>
        <sz val="18"/>
        <color theme="1"/>
        <rFont val="Calibri"/>
        <family val="2"/>
        <scheme val="minor"/>
      </rPr>
      <t xml:space="preserve"> :</t>
    </r>
  </si>
  <si>
    <t xml:space="preserve">   □    BBI</t>
  </si>
  <si>
    <t xml:space="preserve">   □   PIC</t>
  </si>
  <si>
    <t xml:space="preserve">   □   PICHS</t>
  </si>
  <si>
    <t xml:space="preserve">   □   KOL</t>
  </si>
  <si>
    <t xml:space="preserve">   □   KOLHS</t>
  </si>
  <si>
    <t xml:space="preserve">   □   HPP</t>
  </si>
  <si>
    <t xml:space="preserve">   □   HPPHS</t>
  </si>
  <si>
    <t xml:space="preserve">   □   TOU</t>
  </si>
  <si>
    <t xml:space="preserve">   □  TOUHJ</t>
  </si>
  <si>
    <t xml:space="preserve">   □   WAK</t>
  </si>
  <si>
    <t xml:space="preserve">   □   WAKHS</t>
  </si>
  <si>
    <t xml:space="preserve">   □   JAP</t>
  </si>
  <si>
    <t xml:space="preserve">   □   JAPHS</t>
  </si>
  <si>
    <t xml:space="preserve">   □   TOB</t>
  </si>
  <si>
    <t xml:space="preserve">   □   TOBHS</t>
  </si>
  <si>
    <t xml:space="preserve">   □   MAN</t>
  </si>
  <si>
    <t xml:space="preserve">   □   MANHSM</t>
  </si>
  <si>
    <t xml:space="preserve">   □   MJL</t>
  </si>
  <si>
    <t xml:space="preserve">   □   MJLTOT</t>
  </si>
  <si>
    <t xml:space="preserve">   □   AST</t>
  </si>
  <si>
    <t xml:space="preserve">   □   ASTHS</t>
  </si>
  <si>
    <t xml:space="preserve">   □   WAP</t>
  </si>
  <si>
    <t xml:space="preserve">   □   WAPHS</t>
  </si>
  <si>
    <t xml:space="preserve">   □   JAC</t>
  </si>
  <si>
    <t xml:space="preserve">   □   JACHS</t>
  </si>
  <si>
    <t xml:space="preserve">   □   IMD</t>
  </si>
  <si>
    <t xml:space="preserve">   □   IMDHSI</t>
  </si>
  <si>
    <t xml:space="preserve">   □  CUR</t>
  </si>
  <si>
    <t xml:space="preserve">   □  CURHS</t>
  </si>
  <si>
    <t xml:space="preserve">   □   DLI</t>
  </si>
  <si>
    <t xml:space="preserve">   □   DLIHJM</t>
  </si>
  <si>
    <t xml:space="preserve">   □   JUL</t>
  </si>
  <si>
    <t xml:space="preserve">   □   JULHS</t>
  </si>
  <si>
    <t xml:space="preserve">   □   OKA</t>
  </si>
  <si>
    <t xml:space="preserve">   □   OKAHS</t>
  </si>
  <si>
    <t xml:space="preserve">   □   GEO</t>
  </si>
  <si>
    <t xml:space="preserve">   □   GEOHS</t>
  </si>
  <si>
    <t xml:space="preserve">   □   JBQ</t>
  </si>
  <si>
    <t xml:space="preserve">   □   JBQHSHM</t>
  </si>
  <si>
    <t xml:space="preserve">   □   ILE</t>
  </si>
  <si>
    <t xml:space="preserve">   □   PHO</t>
  </si>
  <si>
    <t xml:space="preserve">   □   PHOHPH</t>
  </si>
  <si>
    <t xml:space="preserve">   □  TDY</t>
  </si>
  <si>
    <t>Tarifs Web 
(Easialy, Viapresse..)</t>
  </si>
  <si>
    <t>IB CE7</t>
  </si>
  <si>
    <r>
      <t xml:space="preserve">Après avoir fait votre choix, merci de remplir lisiblement en MAJUSCULE le bon d'abonnement.
Le retourner accompagné de </t>
    </r>
    <r>
      <rPr>
        <sz val="14"/>
        <color rgb="FFFF0000"/>
        <rFont val="Calibri"/>
        <family val="2"/>
        <scheme val="minor"/>
      </rPr>
      <t>votre règlement (chèque et /ou chèque cadeau) à l'ordre de BAYARD</t>
    </r>
    <r>
      <rPr>
        <sz val="14"/>
        <color rgb="FFE56A49"/>
        <rFont val="Calibri"/>
        <family val="2"/>
        <scheme val="minor"/>
      </rPr>
      <t xml:space="preserve"> </t>
    </r>
    <r>
      <rPr>
        <sz val="14"/>
        <rFont val="Calibri"/>
        <family val="2"/>
        <scheme val="minor"/>
      </rPr>
      <t xml:space="preserve">à  : 
</t>
    </r>
    <r>
      <rPr>
        <sz val="14"/>
        <color rgb="FFFF0000"/>
        <rFont val="Calibri"/>
        <family val="2"/>
        <scheme val="minor"/>
      </rPr>
      <t>Isabelle Bihl 13 rue des Judelles 44350 ST MOLF</t>
    </r>
    <r>
      <rPr>
        <sz val="14"/>
        <rFont val="Calibri"/>
        <family val="2"/>
        <scheme val="minor"/>
      </rPr>
      <t xml:space="preserve">
plus d'infos sur les titres au 0677 12 77 52</t>
    </r>
  </si>
  <si>
    <t>UCE23</t>
  </si>
  <si>
    <t>1 an - 12 n° + audio téléchargeable</t>
  </si>
  <si>
    <t>1 an - 11 n° + audio téléchargeable</t>
  </si>
  <si>
    <t>1 an - 11 n°+ audio téléchargeable + 2 HS Maxi Lecture</t>
  </si>
  <si>
    <t>1 an - 12 n° + audio téléchargeable + 3 HS Trésors</t>
  </si>
  <si>
    <t>1 an - 12 n° + audio téléchargeable + 4 HS Jeux</t>
  </si>
  <si>
    <t>1 an - 11 n° + 6 HS Maxi Lecture LES SISTERS</t>
  </si>
  <si>
    <t>Formule audio : 1 an - 12 n° + audio téléchargeable</t>
  </si>
  <si>
    <t>Formule audio : 1 an - 12 n° + audio téléchargeable + 6 HS BD et Jeux</t>
  </si>
  <si>
    <t>1 an - 11 n° +audio téléchargeable+ e-learning</t>
  </si>
  <si>
    <t>1 an - 11 n° + audio téléchargeable+ e-learning</t>
  </si>
  <si>
    <t>10- 15 ans</t>
  </si>
  <si>
    <t xml:space="preserve">   □  SFO</t>
  </si>
  <si>
    <t>SO FOOT CLUB Nouveauté 2023</t>
  </si>
  <si>
    <t>1 an - 11 n° + 4 HS Maxi Découvertes</t>
  </si>
  <si>
    <r>
      <t xml:space="preserve"> </t>
    </r>
    <r>
      <rPr>
        <u/>
        <sz val="20"/>
        <color rgb="FFE20613"/>
        <rFont val="Calibri"/>
        <family val="2"/>
        <scheme val="minor"/>
      </rPr>
      <t>Offre valable jusqu'au 30/06/2024</t>
    </r>
    <r>
      <rPr>
        <sz val="12"/>
        <color theme="1"/>
        <rFont val="Calibri"/>
        <family val="2"/>
        <scheme val="minor"/>
      </rPr>
      <t xml:space="preserve"> en France métropolitaine uniquement. Bayard s'engage à la réception du premier numéro dans un délai de quatre (4) semaines au maximum après enregistrement du règlement. Ces informations sont destinées au Groupe Bayard, auquel Bayard Presse appartient. Elles sont enregistrées dans notre fichier à des fins de traitement de votre commande. Conformément à la loi "Informatique et  Libertés" du 06/01/1978 modifiée et au RGPD du 27/04/2016, elles peuvent donner lieu à l'excercie du droit d'accès, de rectification, d'effacement, d'opposition, à la portabilité des données et à la limitation des traitements ainsi qu'à connaître le sort des données après  la mort à l'adresse suivante : Bayard (CNIL) - TSA 10065 - 59714 Lille Cedex 9. Pour plus d'informations, nous vous renvoyons aux dispositions de notre Politique de confidentialité sur le site groupebayard.com. Vos données postales sont susceptibles d'être transmises à nos partenaires commerciaux, si vous ne le souhaitez pas cochez la case □. A l'exception des produits numériques ou d'offres de service, vous disposez d'un délai de 14 jours à compter de la réception de votre produit/magazine pour exercer votre droit de rétractation en notifiant clairement votre décision à notre service client. Vous pouvez également utiliser le modèle de formulaire de rétractation accessible dans nos CGV. Nous vous rembourserons dans les conditions prévues dans nos CGV. Pour en savoir plus, rendez-vous sur notre site www.bayardfamille.com.</t>
    </r>
  </si>
  <si>
    <t>Tir Groupé - UP CADHOC - UP Chèques LIRE - UP Chèques CULTURE - CADO Chèques- Tickets KADEOS Edenred - Chèques SHOPPING Pass - ACCEPTES</t>
  </si>
  <si>
    <r>
      <rPr>
        <sz val="24"/>
        <color rgb="FFFF0000"/>
        <rFont val="Calibri"/>
        <family val="2"/>
        <scheme val="minor"/>
      </rPr>
      <t>Bénéficiez des tarifs les plus bas</t>
    </r>
    <r>
      <rPr>
        <sz val="24"/>
        <rFont val="Calibri"/>
        <family val="2"/>
        <scheme val="minor"/>
      </rPr>
      <t xml:space="preserve">
avec les offres Bayard Jeunesse et Milan
</t>
    </r>
    <r>
      <rPr>
        <sz val="24"/>
        <color rgb="FFFF0000"/>
        <rFont val="Calibri"/>
        <family val="2"/>
        <scheme val="minor"/>
      </rPr>
      <t>-5€ sur le 2ème abonnement et suivants</t>
    </r>
    <r>
      <rPr>
        <sz val="24"/>
        <rFont val="Calibri"/>
        <family val="2"/>
        <scheme val="minor"/>
      </rPr>
      <t xml:space="preserve">
 souscrits par une même famille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</si>
</sst>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0\ &quot;€&quot;"/>
    <numFmt numFmtId="165" formatCode="_-* #,##0.00\ [$€-1]_-;\-* #,##0.00\ [$€-1]_-;_-* &quot;-&quot;??\ [$€-1]_-"/>
    <numFmt numFmtId="166" formatCode="_-* #,##0.00\ [$€]_-;\-* #,##0.00\ [$€]_-;_-* &quot;-&quot;??\ [$€]_-;_-@_-"/>
  </numFmts>
  <fonts count="37"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0"/>
      <name val="Calibri"/>
      <family val="2"/>
      <scheme val="minor"/>
    </font>
    <font>
      <sz val="20"/>
      <name val="Calibri"/>
      <family val="2"/>
      <scheme val="minor"/>
    </font>
    <font>
      <sz val="13"/>
      <name val="Calibri"/>
      <family val="2"/>
      <scheme val="minor"/>
    </font>
    <font>
      <b/>
      <sz val="16"/>
      <color theme="1"/>
      <name val="Calibri"/>
      <family val="2"/>
      <scheme val="minor"/>
    </font>
    <font>
      <sz val="12"/>
      <color theme="1"/>
      <name val="Calibri"/>
      <family val="2"/>
      <scheme val="minor"/>
    </font>
    <font>
      <sz val="16"/>
      <color theme="1"/>
      <name val="Calibri"/>
      <family val="2"/>
      <scheme val="minor"/>
    </font>
    <font>
      <sz val="8"/>
      <color theme="1"/>
      <name val="Calibri"/>
      <family val="2"/>
      <scheme val="minor"/>
    </font>
    <font>
      <sz val="22"/>
      <color theme="1"/>
      <name val="Calibri"/>
      <family val="2"/>
      <scheme val="minor"/>
    </font>
    <font>
      <sz val="12"/>
      <color rgb="FF000000"/>
      <name val="Calibri"/>
      <family val="2"/>
      <scheme val="minor"/>
    </font>
    <font>
      <sz val="13"/>
      <color rgb="FF000000"/>
      <name val="Calibri"/>
      <family val="2"/>
      <scheme val="minor"/>
    </font>
    <font>
      <sz val="13"/>
      <color theme="1"/>
      <name val="Calibri"/>
      <family val="2"/>
      <scheme val="minor"/>
    </font>
    <font>
      <sz val="12"/>
      <color rgb="FFFF0000"/>
      <name val="Calibri"/>
      <family val="2"/>
      <scheme val="minor"/>
    </font>
    <font>
      <sz val="14"/>
      <name val="Calibri"/>
      <family val="2"/>
      <scheme val="minor"/>
    </font>
    <font>
      <sz val="14"/>
      <color rgb="FFFF0000"/>
      <name val="Calibri"/>
      <family val="2"/>
      <scheme val="minor"/>
    </font>
    <font>
      <sz val="14"/>
      <color rgb="FFE56A49"/>
      <name val="Calibri"/>
      <family val="2"/>
      <scheme val="minor"/>
    </font>
    <font>
      <sz val="12"/>
      <name val="Calibri"/>
      <family val="2"/>
      <scheme val="minor"/>
    </font>
    <font>
      <b/>
      <sz val="14"/>
      <color theme="1"/>
      <name val="Calibri"/>
      <family val="2"/>
      <scheme val="minor"/>
    </font>
    <font>
      <sz val="22"/>
      <name val="Calibri"/>
      <family val="2"/>
      <scheme val="minor"/>
    </font>
    <font>
      <sz val="18"/>
      <color theme="1"/>
      <name val="Calibri"/>
      <family val="2"/>
      <scheme val="minor"/>
    </font>
    <font>
      <sz val="14"/>
      <color theme="1"/>
      <name val="Calibri"/>
      <family val="2"/>
      <scheme val="minor"/>
    </font>
    <font>
      <u/>
      <sz val="20"/>
      <color rgb="FFE20613"/>
      <name val="Calibri"/>
      <family val="2"/>
      <scheme val="minor"/>
    </font>
    <font>
      <sz val="24"/>
      <name val="Calibri"/>
      <family val="2"/>
      <scheme val="minor"/>
    </font>
    <font>
      <sz val="36"/>
      <name val="Calibri"/>
      <family val="2"/>
      <scheme val="minor"/>
    </font>
    <font>
      <sz val="19"/>
      <color rgb="FFFFF000"/>
      <name val="Calibri"/>
      <family val="2"/>
      <scheme val="minor"/>
    </font>
    <font>
      <sz val="14"/>
      <color rgb="FF000000"/>
      <name val="Calibri"/>
      <family val="2"/>
      <scheme val="minor"/>
    </font>
    <font>
      <b/>
      <sz val="18"/>
      <name val="Calibri"/>
      <family val="2"/>
      <scheme val="minor"/>
    </font>
    <font>
      <sz val="14"/>
      <color rgb="FF000000"/>
      <name val="Calibri"/>
      <family val="2"/>
    </font>
    <font>
      <b/>
      <sz val="30"/>
      <color theme="1"/>
      <name val="Calibri"/>
      <family val="2"/>
      <scheme val="minor"/>
    </font>
    <font>
      <sz val="15"/>
      <color theme="1"/>
      <name val="Calibri"/>
      <family val="2"/>
      <scheme val="minor"/>
    </font>
    <font>
      <b/>
      <sz val="18"/>
      <color theme="1"/>
      <name val="Calibri"/>
      <family val="2"/>
      <scheme val="minor"/>
    </font>
    <font>
      <sz val="24"/>
      <color rgb="FFFF0000"/>
      <name val="Calibri"/>
      <family val="2"/>
      <scheme val="minor"/>
    </font>
    <font>
      <sz val="22"/>
      <color rgb="FF000000"/>
      <name val="Calibri"/>
      <family val="2"/>
      <scheme val="minor"/>
    </font>
    <font>
      <sz val="22"/>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000"/>
        <bgColor indexed="64"/>
      </patternFill>
    </fill>
    <fill>
      <patternFill patternType="solid">
        <fgColor theme="1"/>
        <bgColor indexed="64"/>
      </patternFill>
    </fill>
  </fills>
  <borders count="2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hair">
        <color auto="1"/>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auto="1"/>
      </right>
      <top/>
      <bottom/>
      <diagonal/>
    </border>
    <border>
      <left style="thin">
        <color indexed="64"/>
      </left>
      <right style="thin">
        <color indexed="64"/>
      </right>
      <top style="hair">
        <color indexed="64"/>
      </top>
      <bottom style="hair">
        <color indexed="64"/>
      </bottom>
      <diagonal/>
    </border>
    <border>
      <left style="thin">
        <color auto="1"/>
      </left>
      <right style="thin">
        <color auto="1"/>
      </right>
      <top/>
      <bottom style="hair">
        <color auto="1"/>
      </bottom>
      <diagonal/>
    </border>
  </borders>
  <cellStyleXfs count="15">
    <xf numFmtId="0" fontId="0" fillId="0" borderId="0"/>
    <xf numFmtId="0" fontId="2" fillId="0" borderId="0"/>
    <xf numFmtId="44"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1" fillId="0" borderId="0"/>
    <xf numFmtId="165"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166" fontId="2" fillId="0" borderId="0" applyFont="0" applyFill="0" applyBorder="0" applyAlignment="0" applyProtection="0"/>
    <xf numFmtId="0" fontId="1" fillId="0" borderId="0"/>
  </cellStyleXfs>
  <cellXfs count="320">
    <xf numFmtId="0" fontId="0" fillId="0" borderId="0" xfId="0"/>
    <xf numFmtId="0" fontId="3" fillId="2" borderId="0" xfId="0" applyFont="1" applyFill="1" applyBorder="1"/>
    <xf numFmtId="0" fontId="4" fillId="2" borderId="0" xfId="0" applyFont="1" applyFill="1" applyBorder="1"/>
    <xf numFmtId="0" fontId="0" fillId="0" borderId="0" xfId="0" applyFont="1"/>
    <xf numFmtId="0" fontId="10" fillId="2" borderId="14" xfId="0" applyFont="1" applyFill="1" applyBorder="1" applyAlignment="1">
      <alignment vertical="top" wrapText="1"/>
    </xf>
    <xf numFmtId="0" fontId="4" fillId="2" borderId="3" xfId="0" applyFont="1" applyFill="1" applyBorder="1" applyAlignment="1"/>
    <xf numFmtId="0" fontId="4" fillId="2" borderId="1" xfId="0" applyFont="1" applyFill="1" applyBorder="1" applyAlignment="1"/>
    <xf numFmtId="0" fontId="4" fillId="2" borderId="5" xfId="0" applyFont="1" applyFill="1" applyBorder="1" applyAlignment="1"/>
    <xf numFmtId="0" fontId="12" fillId="3"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11" fontId="6" fillId="4" borderId="2" xfId="0" applyNumberFormat="1" applyFont="1" applyFill="1" applyBorder="1" applyAlignment="1">
      <alignment horizontal="center" vertical="center" wrapText="1"/>
    </xf>
    <xf numFmtId="0" fontId="3" fillId="2" borderId="1" xfId="0" applyFont="1" applyFill="1" applyBorder="1"/>
    <xf numFmtId="0" fontId="19" fillId="4" borderId="2" xfId="0" applyFont="1" applyFill="1" applyBorder="1" applyAlignment="1">
      <alignment horizontal="center" vertical="center" wrapText="1"/>
    </xf>
    <xf numFmtId="0" fontId="8" fillId="2" borderId="3" xfId="1" applyFont="1" applyFill="1" applyBorder="1" applyAlignment="1" applyProtection="1">
      <alignment vertical="center"/>
      <protection locked="0"/>
    </xf>
    <xf numFmtId="0" fontId="8" fillId="2" borderId="1" xfId="1" applyFont="1" applyFill="1" applyBorder="1" applyAlignment="1" applyProtection="1">
      <alignment vertical="center"/>
      <protection locked="0"/>
    </xf>
    <xf numFmtId="0" fontId="8" fillId="2" borderId="5" xfId="1" applyFont="1" applyFill="1" applyBorder="1" applyAlignment="1" applyProtection="1">
      <alignment vertical="center"/>
      <protection locked="0"/>
    </xf>
    <xf numFmtId="0" fontId="8" fillId="3" borderId="4" xfId="0" applyFont="1" applyFill="1" applyBorder="1" applyAlignment="1">
      <alignment horizontal="center" vertical="center" wrapText="1"/>
    </xf>
    <xf numFmtId="0" fontId="6" fillId="0" borderId="6" xfId="4"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4"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26" xfId="4" applyFont="1" applyFill="1" applyBorder="1" applyAlignment="1">
      <alignment horizontal="center" vertical="center" wrapText="1"/>
    </xf>
    <xf numFmtId="0" fontId="6" fillId="3" borderId="7" xfId="4"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0" fillId="0" borderId="0" xfId="0"/>
    <xf numFmtId="0" fontId="23" fillId="3" borderId="6" xfId="0" applyFont="1" applyFill="1" applyBorder="1" applyAlignment="1">
      <alignment horizontal="left" vertical="center"/>
    </xf>
    <xf numFmtId="0" fontId="23" fillId="3" borderId="8" xfId="0" applyFont="1" applyFill="1" applyBorder="1" applyAlignment="1">
      <alignment horizontal="left" vertical="center"/>
    </xf>
    <xf numFmtId="0" fontId="12" fillId="3" borderId="4"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3" fillId="0" borderId="2" xfId="0" applyFont="1" applyFill="1" applyBorder="1" applyAlignment="1">
      <alignment horizontal="left" vertical="center"/>
    </xf>
    <xf numFmtId="0" fontId="19"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23" fillId="0" borderId="6" xfId="0" applyFont="1" applyFill="1" applyBorder="1" applyAlignment="1">
      <alignment horizontal="left" vertical="center"/>
    </xf>
    <xf numFmtId="0" fontId="23" fillId="0" borderId="8" xfId="0" applyFont="1" applyFill="1" applyBorder="1" applyAlignment="1">
      <alignment horizontal="left" vertical="center"/>
    </xf>
    <xf numFmtId="0" fontId="8" fillId="3"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8" xfId="4" applyFont="1" applyFill="1" applyBorder="1" applyAlignment="1">
      <alignment horizontal="center" vertical="center" wrapText="1"/>
    </xf>
    <xf numFmtId="0" fontId="23" fillId="3" borderId="2" xfId="0" applyFont="1" applyFill="1" applyBorder="1" applyAlignment="1">
      <alignment vertical="center"/>
    </xf>
    <xf numFmtId="49" fontId="12" fillId="0" borderId="2" xfId="0" applyNumberFormat="1" applyFont="1" applyFill="1" applyBorder="1" applyAlignment="1">
      <alignment horizontal="center" vertical="center" wrapText="1"/>
    </xf>
    <xf numFmtId="0" fontId="23" fillId="0" borderId="2" xfId="0" applyFont="1" applyFill="1" applyBorder="1" applyAlignment="1">
      <alignment vertical="center"/>
    </xf>
    <xf numFmtId="0" fontId="12" fillId="3" borderId="4" xfId="0" applyFont="1" applyFill="1" applyBorder="1" applyAlignment="1">
      <alignment horizontal="center" vertical="center"/>
    </xf>
    <xf numFmtId="10" fontId="23" fillId="0" borderId="2" xfId="6" applyNumberFormat="1" applyFont="1" applyBorder="1" applyAlignment="1">
      <alignment vertical="center"/>
    </xf>
    <xf numFmtId="10" fontId="23" fillId="3" borderId="2" xfId="6" applyNumberFormat="1" applyFont="1" applyFill="1" applyBorder="1" applyAlignment="1">
      <alignment vertical="center"/>
    </xf>
    <xf numFmtId="6" fontId="17" fillId="0" borderId="2" xfId="0" applyNumberFormat="1" applyFont="1" applyFill="1" applyBorder="1" applyAlignment="1">
      <alignment horizontal="center" vertical="center" wrapText="1"/>
    </xf>
    <xf numFmtId="164" fontId="17" fillId="3" borderId="6" xfId="3" applyNumberFormat="1" applyFont="1" applyFill="1" applyBorder="1" applyAlignment="1">
      <alignment horizontal="center" vertical="center"/>
    </xf>
    <xf numFmtId="164" fontId="17" fillId="3" borderId="7" xfId="3" applyNumberFormat="1" applyFont="1" applyFill="1" applyBorder="1" applyAlignment="1">
      <alignment horizontal="center" vertical="center"/>
    </xf>
    <xf numFmtId="6" fontId="17" fillId="0" borderId="4" xfId="0" applyNumberFormat="1" applyFont="1" applyFill="1" applyBorder="1" applyAlignment="1">
      <alignment horizontal="center" vertical="center" wrapText="1"/>
    </xf>
    <xf numFmtId="6" fontId="17" fillId="0" borderId="8" xfId="0" applyNumberFormat="1" applyFont="1" applyFill="1" applyBorder="1" applyAlignment="1">
      <alignment horizontal="center" vertical="center" wrapText="1"/>
    </xf>
    <xf numFmtId="6" fontId="17" fillId="3" borderId="4" xfId="0" applyNumberFormat="1" applyFont="1" applyFill="1" applyBorder="1" applyAlignment="1">
      <alignment horizontal="center" vertical="center" wrapText="1"/>
    </xf>
    <xf numFmtId="164" fontId="17" fillId="0" borderId="6" xfId="0" applyNumberFormat="1" applyFont="1" applyFill="1" applyBorder="1" applyAlignment="1">
      <alignment horizontal="center" vertical="center" wrapText="1"/>
    </xf>
    <xf numFmtId="164" fontId="17" fillId="0" borderId="8" xfId="0" applyNumberFormat="1" applyFont="1" applyFill="1" applyBorder="1" applyAlignment="1">
      <alignment horizontal="center" vertical="center" wrapText="1"/>
    </xf>
    <xf numFmtId="164" fontId="17" fillId="3" borderId="26" xfId="3" applyNumberFormat="1" applyFont="1" applyFill="1" applyBorder="1" applyAlignment="1">
      <alignment horizontal="center" vertical="center"/>
    </xf>
    <xf numFmtId="6" fontId="17" fillId="0" borderId="7" xfId="0" applyNumberFormat="1" applyFont="1" applyFill="1" applyBorder="1" applyAlignment="1">
      <alignment horizontal="center" vertical="center" wrapText="1"/>
    </xf>
    <xf numFmtId="6" fontId="17" fillId="3" borderId="8" xfId="0" applyNumberFormat="1" applyFont="1" applyFill="1" applyBorder="1" applyAlignment="1">
      <alignment horizontal="center" vertical="center" wrapText="1"/>
    </xf>
    <xf numFmtId="164" fontId="17" fillId="0" borderId="6" xfId="3" applyNumberFormat="1" applyFont="1" applyFill="1" applyBorder="1" applyAlignment="1">
      <alignment horizontal="center" vertical="center"/>
    </xf>
    <xf numFmtId="164" fontId="17" fillId="0" borderId="8" xfId="3" applyNumberFormat="1" applyFont="1" applyFill="1" applyBorder="1" applyAlignment="1">
      <alignment horizontal="center" vertical="center"/>
    </xf>
    <xf numFmtId="6" fontId="17" fillId="3" borderId="7" xfId="0" applyNumberFormat="1" applyFont="1" applyFill="1" applyBorder="1" applyAlignment="1">
      <alignment horizontal="center" vertical="center" wrapText="1"/>
    </xf>
    <xf numFmtId="164" fontId="17" fillId="0" borderId="7" xfId="3" applyNumberFormat="1" applyFont="1" applyFill="1" applyBorder="1" applyAlignment="1">
      <alignment horizontal="center" vertical="center"/>
    </xf>
    <xf numFmtId="164" fontId="17" fillId="3" borderId="8" xfId="3" applyNumberFormat="1" applyFont="1" applyFill="1" applyBorder="1" applyAlignment="1">
      <alignment horizontal="center" vertical="center"/>
    </xf>
    <xf numFmtId="6" fontId="17" fillId="3" borderId="2" xfId="0" applyNumberFormat="1" applyFont="1" applyFill="1" applyBorder="1" applyAlignment="1">
      <alignment horizontal="center" vertical="center" wrapText="1"/>
    </xf>
    <xf numFmtId="164" fontId="19" fillId="0" borderId="6" xfId="3" applyNumberFormat="1" applyFont="1" applyFill="1" applyBorder="1" applyAlignment="1">
      <alignment horizontal="center" vertical="center"/>
    </xf>
    <xf numFmtId="164" fontId="19" fillId="3" borderId="6" xfId="3" applyNumberFormat="1" applyFont="1" applyFill="1" applyBorder="1" applyAlignment="1">
      <alignment horizontal="center" vertical="center"/>
    </xf>
    <xf numFmtId="164" fontId="19" fillId="3" borderId="7" xfId="3" applyNumberFormat="1" applyFont="1" applyFill="1" applyBorder="1" applyAlignment="1">
      <alignment horizontal="center" vertical="center"/>
    </xf>
    <xf numFmtId="6" fontId="19" fillId="0" borderId="4" xfId="0" applyNumberFormat="1" applyFont="1" applyFill="1" applyBorder="1" applyAlignment="1">
      <alignment horizontal="center" vertical="center" wrapText="1"/>
    </xf>
    <xf numFmtId="6" fontId="19" fillId="0" borderId="8" xfId="0" applyNumberFormat="1" applyFont="1" applyFill="1" applyBorder="1" applyAlignment="1">
      <alignment horizontal="center" vertical="center" wrapText="1"/>
    </xf>
    <xf numFmtId="6" fontId="19" fillId="3" borderId="4" xfId="0" applyNumberFormat="1" applyFont="1" applyFill="1" applyBorder="1" applyAlignment="1">
      <alignment horizontal="center" vertical="center" wrapText="1"/>
    </xf>
    <xf numFmtId="164" fontId="19" fillId="0" borderId="8" xfId="3" applyNumberFormat="1" applyFont="1" applyFill="1" applyBorder="1" applyAlignment="1">
      <alignment horizontal="center" vertical="center"/>
    </xf>
    <xf numFmtId="164" fontId="19" fillId="3" borderId="26" xfId="3" applyNumberFormat="1" applyFont="1" applyFill="1" applyBorder="1" applyAlignment="1">
      <alignment horizontal="center" vertical="center"/>
    </xf>
    <xf numFmtId="6" fontId="19" fillId="0" borderId="7" xfId="0" applyNumberFormat="1" applyFont="1" applyFill="1" applyBorder="1" applyAlignment="1">
      <alignment horizontal="center" vertical="center" wrapText="1"/>
    </xf>
    <xf numFmtId="6" fontId="19" fillId="3" borderId="8" xfId="0" applyNumberFormat="1" applyFont="1" applyFill="1" applyBorder="1" applyAlignment="1">
      <alignment horizontal="center" vertical="center" wrapText="1"/>
    </xf>
    <xf numFmtId="6" fontId="19" fillId="3" borderId="7" xfId="0" applyNumberFormat="1" applyFont="1" applyFill="1" applyBorder="1" applyAlignment="1">
      <alignment horizontal="center" vertical="center" wrapText="1"/>
    </xf>
    <xf numFmtId="164" fontId="19" fillId="0" borderId="7" xfId="3" applyNumberFormat="1" applyFont="1" applyFill="1" applyBorder="1" applyAlignment="1">
      <alignment horizontal="center" vertical="center"/>
    </xf>
    <xf numFmtId="164" fontId="19" fillId="3" borderId="6" xfId="3" applyNumberFormat="1" applyFont="1" applyFill="1" applyBorder="1" applyAlignment="1">
      <alignment horizontal="center" vertical="center" wrapText="1"/>
    </xf>
    <xf numFmtId="164" fontId="19" fillId="3" borderId="8" xfId="3" applyNumberFormat="1" applyFont="1" applyFill="1" applyBorder="1" applyAlignment="1">
      <alignment horizontal="center" vertical="center"/>
    </xf>
    <xf numFmtId="164" fontId="19" fillId="0" borderId="6" xfId="3" applyNumberFormat="1" applyFont="1" applyFill="1" applyBorder="1" applyAlignment="1">
      <alignment horizontal="center" vertical="center" wrapText="1"/>
    </xf>
    <xf numFmtId="6" fontId="19" fillId="0" borderId="2" xfId="0" applyNumberFormat="1" applyFont="1" applyFill="1" applyBorder="1" applyAlignment="1">
      <alignment horizontal="center" vertical="center" wrapText="1"/>
    </xf>
    <xf numFmtId="6" fontId="19" fillId="3" borderId="2" xfId="0" applyNumberFormat="1"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6" xfId="0" applyFont="1" applyFill="1" applyBorder="1" applyAlignment="1">
      <alignment horizontal="center" vertical="center" wrapText="1"/>
    </xf>
    <xf numFmtId="6" fontId="16" fillId="2" borderId="6" xfId="0" applyNumberFormat="1" applyFont="1" applyFill="1" applyBorder="1" applyAlignment="1">
      <alignment horizontal="center" vertical="center" wrapText="1"/>
    </xf>
    <xf numFmtId="6" fontId="16" fillId="2" borderId="8" xfId="0" applyNumberFormat="1" applyFont="1" applyFill="1" applyBorder="1" applyAlignment="1">
      <alignment horizontal="center" vertical="center" wrapText="1"/>
    </xf>
    <xf numFmtId="6" fontId="16" fillId="2" borderId="26" xfId="0" applyNumberFormat="1" applyFont="1" applyFill="1" applyBorder="1" applyAlignment="1">
      <alignment horizontal="center" vertical="center" wrapText="1"/>
    </xf>
    <xf numFmtId="6" fontId="16" fillId="2" borderId="7" xfId="0" applyNumberFormat="1" applyFont="1" applyFill="1" applyBorder="1" applyAlignment="1">
      <alignment horizontal="center" vertical="center" wrapText="1"/>
    </xf>
    <xf numFmtId="6" fontId="16" fillId="2" borderId="25" xfId="0" applyNumberFormat="1" applyFont="1" applyFill="1" applyBorder="1" applyAlignment="1">
      <alignment horizontal="center" vertical="center" wrapText="1"/>
    </xf>
    <xf numFmtId="0" fontId="28" fillId="2" borderId="6"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26"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25"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8"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28" fillId="3" borderId="6" xfId="0" applyFont="1" applyFill="1" applyBorder="1" applyAlignment="1">
      <alignment horizontal="left" vertical="center" wrapText="1"/>
    </xf>
    <xf numFmtId="6" fontId="16" fillId="3" borderId="6" xfId="0" applyNumberFormat="1" applyFont="1" applyFill="1" applyBorder="1" applyAlignment="1">
      <alignment horizontal="center" vertical="center" wrapText="1"/>
    </xf>
    <xf numFmtId="0" fontId="13" fillId="3" borderId="8" xfId="0" applyFont="1" applyFill="1" applyBorder="1" applyAlignment="1">
      <alignment horizontal="center" vertical="center" wrapText="1"/>
    </xf>
    <xf numFmtId="0" fontId="28" fillId="3" borderId="8" xfId="0" applyFont="1" applyFill="1" applyBorder="1" applyAlignment="1">
      <alignment horizontal="left" vertical="center" wrapText="1"/>
    </xf>
    <xf numFmtId="6" fontId="16" fillId="3" borderId="8"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0" fontId="28" fillId="3" borderId="26" xfId="0" applyFont="1" applyFill="1" applyBorder="1" applyAlignment="1">
      <alignment horizontal="left" vertical="center" wrapText="1"/>
    </xf>
    <xf numFmtId="6" fontId="16" fillId="3" borderId="26" xfId="0" applyNumberFormat="1" applyFont="1" applyFill="1" applyBorder="1" applyAlignment="1">
      <alignment horizontal="center" vertical="center" wrapText="1"/>
    </xf>
    <xf numFmtId="0" fontId="14" fillId="3" borderId="7" xfId="0" applyFont="1" applyFill="1" applyBorder="1" applyAlignment="1">
      <alignment horizontal="center" vertical="center" wrapText="1"/>
    </xf>
    <xf numFmtId="0" fontId="28" fillId="3" borderId="7" xfId="0" applyFont="1" applyFill="1" applyBorder="1" applyAlignment="1">
      <alignment horizontal="left" vertical="center" wrapText="1"/>
    </xf>
    <xf numFmtId="6" fontId="16" fillId="3" borderId="7" xfId="0" applyNumberFormat="1" applyFont="1" applyFill="1" applyBorder="1" applyAlignment="1">
      <alignment horizontal="center" vertical="center" wrapText="1"/>
    </xf>
    <xf numFmtId="0" fontId="31" fillId="0" borderId="2" xfId="1" applyFont="1" applyFill="1" applyBorder="1" applyAlignment="1" applyProtection="1">
      <alignment horizontal="center" vertical="center"/>
      <protection locked="0"/>
    </xf>
    <xf numFmtId="0" fontId="32" fillId="4" borderId="3" xfId="1" applyFont="1" applyFill="1" applyBorder="1" applyAlignment="1" applyProtection="1">
      <alignment horizontal="left" vertical="center"/>
      <protection locked="0"/>
    </xf>
    <xf numFmtId="0" fontId="9" fillId="4" borderId="16" xfId="1" applyFont="1" applyFill="1" applyBorder="1" applyAlignment="1" applyProtection="1">
      <protection locked="0"/>
    </xf>
    <xf numFmtId="0" fontId="9" fillId="4" borderId="16" xfId="0" applyFont="1" applyFill="1" applyBorder="1" applyAlignment="1"/>
    <xf numFmtId="0" fontId="9" fillId="4" borderId="17" xfId="0" applyFont="1" applyFill="1" applyBorder="1" applyAlignment="1"/>
    <xf numFmtId="0" fontId="6" fillId="3" borderId="8" xfId="4" applyFont="1" applyFill="1" applyBorder="1" applyAlignment="1">
      <alignment horizontal="center" vertical="center" wrapText="1"/>
    </xf>
    <xf numFmtId="164" fontId="29" fillId="3" borderId="6" xfId="3" applyNumberFormat="1" applyFont="1" applyFill="1" applyBorder="1" applyAlignment="1">
      <alignment horizontal="center" vertical="center"/>
    </xf>
    <xf numFmtId="164" fontId="29" fillId="3" borderId="8" xfId="3" applyNumberFormat="1" applyFont="1" applyFill="1" applyBorder="1" applyAlignment="1">
      <alignment horizontal="center" vertical="center"/>
    </xf>
    <xf numFmtId="164" fontId="29" fillId="3" borderId="6" xfId="0" applyNumberFormat="1" applyFont="1" applyFill="1" applyBorder="1" applyAlignment="1">
      <alignment horizontal="center" vertical="center" wrapText="1"/>
    </xf>
    <xf numFmtId="164" fontId="29" fillId="3" borderId="8" xfId="0" applyNumberFormat="1" applyFont="1" applyFill="1" applyBorder="1" applyAlignment="1">
      <alignment horizontal="center" vertical="center" wrapText="1"/>
    </xf>
    <xf numFmtId="164" fontId="16" fillId="3" borderId="6" xfId="3" applyNumberFormat="1" applyFont="1" applyFill="1" applyBorder="1" applyAlignment="1">
      <alignment horizontal="center" vertical="center"/>
    </xf>
    <xf numFmtId="164" fontId="16" fillId="3" borderId="8" xfId="3" applyNumberFormat="1" applyFont="1" applyFill="1" applyBorder="1" applyAlignment="1">
      <alignment horizontal="center" vertical="center"/>
    </xf>
    <xf numFmtId="164" fontId="16" fillId="3" borderId="6" xfId="3" applyNumberFormat="1" applyFont="1" applyFill="1" applyBorder="1" applyAlignment="1">
      <alignment horizontal="center" vertical="center" wrapText="1"/>
    </xf>
    <xf numFmtId="49" fontId="28" fillId="3" borderId="2" xfId="0" applyNumberFormat="1" applyFont="1" applyFill="1" applyBorder="1" applyAlignment="1">
      <alignment horizontal="center" vertical="center" wrapText="1"/>
    </xf>
    <xf numFmtId="49" fontId="28" fillId="2" borderId="24" xfId="0" applyNumberFormat="1" applyFont="1" applyFill="1" applyBorder="1" applyAlignment="1">
      <alignment horizontal="center" vertical="center" wrapText="1"/>
    </xf>
    <xf numFmtId="49" fontId="28" fillId="2" borderId="2" xfId="0" applyNumberFormat="1" applyFont="1" applyFill="1" applyBorder="1" applyAlignment="1">
      <alignment horizontal="center" vertical="center" wrapText="1"/>
    </xf>
    <xf numFmtId="0" fontId="8" fillId="2" borderId="15" xfId="1" applyFont="1" applyFill="1" applyBorder="1" applyAlignment="1" applyProtection="1">
      <alignment horizontal="left" vertical="center"/>
      <protection locked="0"/>
    </xf>
    <xf numFmtId="0" fontId="8" fillId="2" borderId="16" xfId="1" applyFont="1" applyFill="1" applyBorder="1" applyAlignment="1" applyProtection="1">
      <alignment horizontal="left" vertical="center"/>
      <protection locked="0"/>
    </xf>
    <xf numFmtId="0" fontId="8" fillId="2" borderId="17" xfId="1" applyFont="1" applyFill="1" applyBorder="1" applyAlignment="1" applyProtection="1">
      <alignment horizontal="left" vertical="center"/>
      <protection locked="0"/>
    </xf>
    <xf numFmtId="0" fontId="28" fillId="2" borderId="24" xfId="0" applyFont="1" applyFill="1" applyBorder="1" applyAlignment="1">
      <alignment horizontal="left" vertical="center" wrapText="1"/>
    </xf>
    <xf numFmtId="6" fontId="16" fillId="2" borderId="24" xfId="0" applyNumberFormat="1" applyFont="1" applyFill="1" applyBorder="1" applyAlignment="1">
      <alignment horizontal="center" vertical="center" wrapText="1"/>
    </xf>
    <xf numFmtId="164" fontId="16" fillId="2" borderId="6" xfId="3" applyNumberFormat="1" applyFont="1" applyFill="1" applyBorder="1" applyAlignment="1">
      <alignment horizontal="center" vertical="center"/>
    </xf>
    <xf numFmtId="6" fontId="29" fillId="2" borderId="2" xfId="0" applyNumberFormat="1" applyFont="1" applyFill="1" applyBorder="1" applyAlignment="1">
      <alignment horizontal="center" vertical="center" wrapText="1"/>
    </xf>
    <xf numFmtId="164" fontId="29" fillId="2" borderId="6" xfId="3" applyNumberFormat="1" applyFont="1" applyFill="1" applyBorder="1" applyAlignment="1">
      <alignment horizontal="center" vertical="center"/>
    </xf>
    <xf numFmtId="164" fontId="16" fillId="2" borderId="8" xfId="3" applyNumberFormat="1" applyFont="1" applyFill="1" applyBorder="1" applyAlignment="1">
      <alignment horizontal="center" vertical="center"/>
    </xf>
    <xf numFmtId="164" fontId="29" fillId="2" borderId="8" xfId="3" applyNumberFormat="1"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3" fillId="2" borderId="7" xfId="0" applyFont="1" applyFill="1" applyBorder="1" applyAlignment="1">
      <alignment horizontal="center" vertical="center" wrapText="1"/>
    </xf>
    <xf numFmtId="164" fontId="16" fillId="2" borderId="6" xfId="3" applyNumberFormat="1" applyFont="1" applyFill="1" applyBorder="1" applyAlignment="1">
      <alignment horizontal="center" vertical="center" wrapText="1"/>
    </xf>
    <xf numFmtId="0" fontId="13" fillId="2" borderId="24" xfId="0" applyFont="1" applyFill="1" applyBorder="1" applyAlignment="1">
      <alignment horizontal="center" vertical="center" wrapText="1"/>
    </xf>
    <xf numFmtId="0" fontId="28" fillId="3" borderId="6" xfId="0" applyFont="1" applyFill="1" applyBorder="1" applyAlignment="1">
      <alignment vertical="center" wrapText="1"/>
    </xf>
    <xf numFmtId="0" fontId="28" fillId="3" borderId="8" xfId="0" applyFont="1" applyFill="1" applyBorder="1" applyAlignment="1">
      <alignment vertical="center" wrapText="1"/>
    </xf>
    <xf numFmtId="0" fontId="14" fillId="3"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28" fillId="3" borderId="2" xfId="0" applyFont="1" applyFill="1" applyBorder="1" applyAlignment="1">
      <alignment horizontal="left" vertical="center" wrapText="1"/>
    </xf>
    <xf numFmtId="6" fontId="16" fillId="3" borderId="2" xfId="0" applyNumberFormat="1" applyFont="1" applyFill="1" applyBorder="1" applyAlignment="1">
      <alignment horizontal="center" vertical="center" wrapText="1"/>
    </xf>
    <xf numFmtId="0" fontId="16" fillId="3" borderId="2" xfId="0" applyFont="1" applyFill="1" applyBorder="1" applyAlignment="1">
      <alignment horizontal="center" vertical="center"/>
    </xf>
    <xf numFmtId="0" fontId="16" fillId="2" borderId="2" xfId="0" applyFont="1" applyFill="1" applyBorder="1" applyAlignment="1">
      <alignment horizontal="left" vertical="center" wrapText="1"/>
    </xf>
    <xf numFmtId="0" fontId="16" fillId="3" borderId="6" xfId="4" applyFont="1" applyFill="1" applyBorder="1" applyAlignment="1">
      <alignment horizontal="left" vertical="center"/>
    </xf>
    <xf numFmtId="0" fontId="16" fillId="3" borderId="8" xfId="4" applyFont="1" applyFill="1" applyBorder="1" applyAlignment="1">
      <alignment horizontal="left" vertical="center"/>
    </xf>
    <xf numFmtId="0" fontId="16" fillId="2" borderId="6" xfId="4" applyFont="1" applyFill="1" applyBorder="1" applyAlignment="1">
      <alignment horizontal="left" vertical="center"/>
    </xf>
    <xf numFmtId="0" fontId="16" fillId="2" borderId="8" xfId="4" applyFont="1" applyFill="1" applyBorder="1" applyAlignment="1">
      <alignment horizontal="left" vertical="center"/>
    </xf>
    <xf numFmtId="0" fontId="16" fillId="3" borderId="6"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2" borderId="6" xfId="0" applyFont="1" applyFill="1" applyBorder="1" applyAlignment="1">
      <alignment horizontal="left" vertical="center"/>
    </xf>
    <xf numFmtId="0" fontId="16" fillId="2" borderId="8" xfId="0" applyFont="1" applyFill="1" applyBorder="1" applyAlignment="1">
      <alignment horizontal="left" vertical="center"/>
    </xf>
    <xf numFmtId="0" fontId="16" fillId="3" borderId="6" xfId="0" applyFont="1" applyFill="1" applyBorder="1" applyAlignment="1">
      <alignment horizontal="left" vertical="center"/>
    </xf>
    <xf numFmtId="0" fontId="16" fillId="3" borderId="8" xfId="0" applyFont="1" applyFill="1" applyBorder="1" applyAlignment="1">
      <alignment horizontal="left" vertical="center"/>
    </xf>
    <xf numFmtId="0" fontId="16" fillId="2" borderId="6" xfId="0" applyFont="1" applyFill="1" applyBorder="1" applyAlignment="1">
      <alignment horizontal="left" vertical="center" wrapText="1"/>
    </xf>
    <xf numFmtId="0" fontId="16" fillId="2" borderId="8" xfId="0" applyFont="1" applyFill="1" applyBorder="1" applyAlignment="1">
      <alignment horizontal="left" vertical="center" wrapText="1"/>
    </xf>
    <xf numFmtId="6" fontId="29" fillId="3" borderId="6" xfId="0" applyNumberFormat="1" applyFont="1" applyFill="1" applyBorder="1" applyAlignment="1">
      <alignment horizontal="center" vertical="center" wrapText="1"/>
    </xf>
    <xf numFmtId="6" fontId="29" fillId="3" borderId="8" xfId="0" applyNumberFormat="1" applyFont="1" applyFill="1" applyBorder="1" applyAlignment="1">
      <alignment horizontal="center" vertical="center" wrapText="1"/>
    </xf>
    <xf numFmtId="6" fontId="29" fillId="2" borderId="6" xfId="0" applyNumberFormat="1" applyFont="1" applyFill="1" applyBorder="1" applyAlignment="1">
      <alignment horizontal="center" vertical="center" wrapText="1"/>
    </xf>
    <xf numFmtId="6" fontId="29" fillId="2" borderId="8" xfId="0" applyNumberFormat="1" applyFont="1" applyFill="1" applyBorder="1" applyAlignment="1">
      <alignment horizontal="center" vertical="center" wrapText="1"/>
    </xf>
    <xf numFmtId="6" fontId="29" fillId="2" borderId="26" xfId="0" applyNumberFormat="1" applyFont="1" applyFill="1" applyBorder="1" applyAlignment="1">
      <alignment horizontal="center" vertical="center" wrapText="1"/>
    </xf>
    <xf numFmtId="6" fontId="29" fillId="2" borderId="7" xfId="0" applyNumberFormat="1" applyFont="1" applyFill="1" applyBorder="1" applyAlignment="1">
      <alignment horizontal="center" vertical="center" wrapText="1"/>
    </xf>
    <xf numFmtId="6" fontId="29" fillId="2" borderId="25" xfId="0" applyNumberFormat="1" applyFont="1" applyFill="1" applyBorder="1" applyAlignment="1">
      <alignment horizontal="center" vertical="center" wrapText="1"/>
    </xf>
    <xf numFmtId="6" fontId="29" fillId="3" borderId="26" xfId="0" applyNumberFormat="1" applyFont="1" applyFill="1" applyBorder="1" applyAlignment="1">
      <alignment horizontal="center" vertical="center" wrapText="1"/>
    </xf>
    <xf numFmtId="6" fontId="29" fillId="3" borderId="7" xfId="0" applyNumberFormat="1" applyFont="1" applyFill="1" applyBorder="1" applyAlignment="1">
      <alignment horizontal="center" vertical="center" wrapText="1"/>
    </xf>
    <xf numFmtId="6" fontId="29" fillId="2" borderId="24" xfId="0" applyNumberFormat="1" applyFont="1" applyFill="1" applyBorder="1" applyAlignment="1">
      <alignment horizontal="center" vertical="center" wrapText="1"/>
    </xf>
    <xf numFmtId="6" fontId="29" fillId="3" borderId="2" xfId="0" applyNumberFormat="1" applyFont="1" applyFill="1" applyBorder="1" applyAlignment="1">
      <alignment horizontal="center" vertical="center" wrapText="1"/>
    </xf>
    <xf numFmtId="0" fontId="20" fillId="0" borderId="1" xfId="0" quotePrefix="1" applyFont="1" applyFill="1" applyBorder="1" applyAlignment="1">
      <alignment vertical="center"/>
    </xf>
    <xf numFmtId="0" fontId="7" fillId="0" borderId="1" xfId="0" quotePrefix="1" applyFont="1" applyFill="1" applyBorder="1" applyAlignment="1">
      <alignment vertical="center"/>
    </xf>
    <xf numFmtId="0" fontId="7" fillId="0" borderId="5" xfId="0" quotePrefix="1" applyFont="1" applyFill="1" applyBorder="1" applyAlignment="1">
      <alignment vertical="center"/>
    </xf>
    <xf numFmtId="0" fontId="5" fillId="4" borderId="2" xfId="0" applyFont="1" applyFill="1" applyBorder="1" applyAlignment="1">
      <alignment horizontal="center" vertical="center"/>
    </xf>
    <xf numFmtId="0" fontId="21" fillId="2" borderId="2" xfId="0" applyFont="1" applyFill="1" applyBorder="1" applyAlignment="1">
      <alignment vertical="center"/>
    </xf>
    <xf numFmtId="0" fontId="35" fillId="2" borderId="2" xfId="0" applyFont="1" applyFill="1" applyBorder="1" applyAlignment="1">
      <alignment vertical="center" wrapText="1"/>
    </xf>
    <xf numFmtId="0" fontId="35" fillId="3" borderId="2" xfId="0" applyFont="1" applyFill="1" applyBorder="1" applyAlignment="1">
      <alignment vertical="center" wrapText="1"/>
    </xf>
    <xf numFmtId="11" fontId="21" fillId="4" borderId="2" xfId="0" applyNumberFormat="1" applyFont="1" applyFill="1" applyBorder="1" applyAlignment="1">
      <alignment horizontal="center" vertical="center" wrapText="1"/>
    </xf>
    <xf numFmtId="0" fontId="35" fillId="2" borderId="4" xfId="0" applyFont="1" applyFill="1" applyBorder="1" applyAlignment="1">
      <alignment vertical="center" wrapText="1"/>
    </xf>
    <xf numFmtId="49" fontId="28" fillId="2" borderId="4" xfId="0" applyNumberFormat="1" applyFont="1" applyFill="1" applyBorder="1" applyAlignment="1">
      <alignment horizontal="center" vertical="center" wrapText="1"/>
    </xf>
    <xf numFmtId="49" fontId="28" fillId="2" borderId="24" xfId="0" applyNumberFormat="1" applyFont="1" applyFill="1" applyBorder="1" applyAlignment="1">
      <alignment horizontal="center" vertical="center" wrapText="1"/>
    </xf>
    <xf numFmtId="49" fontId="28" fillId="2" borderId="3" xfId="0" applyNumberFormat="1" applyFont="1" applyFill="1" applyBorder="1" applyAlignment="1">
      <alignment horizontal="center" vertical="center" wrapText="1"/>
    </xf>
    <xf numFmtId="0" fontId="14" fillId="2" borderId="24" xfId="0" applyFont="1" applyFill="1" applyBorder="1" applyAlignment="1">
      <alignment horizontal="center" vertical="center" wrapText="1"/>
    </xf>
    <xf numFmtId="0" fontId="36" fillId="2" borderId="24" xfId="0" applyFont="1" applyFill="1" applyBorder="1" applyAlignment="1">
      <alignment vertical="center" wrapText="1"/>
    </xf>
    <xf numFmtId="49" fontId="12" fillId="3" borderId="4" xfId="0" applyNumberFormat="1"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3" fillId="0" borderId="2" xfId="0" applyFont="1" applyFill="1" applyBorder="1" applyAlignment="1">
      <alignment vertical="center"/>
    </xf>
    <xf numFmtId="49" fontId="12" fillId="0" borderId="4" xfId="0" applyNumberFormat="1" applyFont="1" applyFill="1" applyBorder="1" applyAlignment="1">
      <alignment horizontal="center" vertical="center" wrapText="1"/>
    </xf>
    <xf numFmtId="49" fontId="12" fillId="0" borderId="24"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9" fillId="0" borderId="4" xfId="3" applyNumberFormat="1" applyFont="1" applyFill="1" applyBorder="1" applyAlignment="1">
      <alignment horizontal="center" vertical="center"/>
    </xf>
    <xf numFmtId="49" fontId="19" fillId="0" borderId="9" xfId="3" applyNumberFormat="1" applyFont="1" applyFill="1" applyBorder="1" applyAlignment="1">
      <alignment horizontal="center" vertical="center"/>
    </xf>
    <xf numFmtId="0" fontId="6" fillId="0" borderId="4" xfId="4" applyFont="1" applyFill="1" applyBorder="1" applyAlignment="1">
      <alignment horizontal="center" vertical="center" wrapText="1"/>
    </xf>
    <xf numFmtId="0" fontId="6" fillId="0" borderId="9" xfId="4" applyFont="1" applyFill="1" applyBorder="1" applyAlignment="1">
      <alignment horizontal="center" vertical="center" wrapText="1"/>
    </xf>
    <xf numFmtId="0" fontId="23" fillId="3" borderId="2" xfId="0" applyFont="1" applyFill="1" applyBorder="1" applyAlignment="1">
      <alignment vertical="center"/>
    </xf>
    <xf numFmtId="49" fontId="12" fillId="3" borderId="24" xfId="0" applyNumberFormat="1" applyFont="1" applyFill="1" applyBorder="1" applyAlignment="1">
      <alignment horizontal="center" vertical="center" wrapText="1"/>
    </xf>
    <xf numFmtId="49" fontId="19" fillId="0" borderId="6" xfId="3" applyNumberFormat="1" applyFont="1" applyFill="1" applyBorder="1" applyAlignment="1">
      <alignment horizontal="center" vertical="center"/>
    </xf>
    <xf numFmtId="49" fontId="19" fillId="0" borderId="8" xfId="3" applyNumberFormat="1" applyFont="1" applyFill="1" applyBorder="1" applyAlignment="1">
      <alignment horizontal="center" vertical="center"/>
    </xf>
    <xf numFmtId="49" fontId="19" fillId="3" borderId="6" xfId="3" applyNumberFormat="1" applyFont="1" applyFill="1" applyBorder="1" applyAlignment="1">
      <alignment horizontal="center" vertical="center"/>
    </xf>
    <xf numFmtId="49" fontId="19" fillId="3" borderId="7" xfId="3" applyNumberFormat="1" applyFont="1" applyFill="1" applyBorder="1" applyAlignment="1">
      <alignment horizontal="center" vertical="center"/>
    </xf>
    <xf numFmtId="0" fontId="6" fillId="3" borderId="4" xfId="4" applyFont="1" applyFill="1" applyBorder="1" applyAlignment="1">
      <alignment horizontal="center" vertical="center" wrapText="1"/>
    </xf>
    <xf numFmtId="0" fontId="6" fillId="3" borderId="9" xfId="4" applyFont="1" applyFill="1" applyBorder="1" applyAlignment="1">
      <alignment horizontal="center" vertical="center" wrapText="1"/>
    </xf>
    <xf numFmtId="49" fontId="19" fillId="3" borderId="26" xfId="3" applyNumberFormat="1" applyFont="1" applyFill="1" applyBorder="1" applyAlignment="1">
      <alignment horizontal="center" vertical="center"/>
    </xf>
    <xf numFmtId="49" fontId="19" fillId="0" borderId="7" xfId="3" applyNumberFormat="1" applyFont="1" applyFill="1" applyBorder="1" applyAlignment="1">
      <alignment horizontal="center" vertical="center"/>
    </xf>
    <xf numFmtId="49" fontId="19" fillId="3" borderId="8" xfId="3" applyNumberFormat="1" applyFont="1" applyFill="1" applyBorder="1" applyAlignment="1">
      <alignment horizontal="center" vertical="center"/>
    </xf>
    <xf numFmtId="49" fontId="12" fillId="0" borderId="2"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19" fillId="3" borderId="6" xfId="3" applyNumberFormat="1" applyFont="1" applyFill="1" applyBorder="1" applyAlignment="1">
      <alignment horizontal="center" vertical="center" wrapText="1"/>
    </xf>
    <xf numFmtId="0" fontId="23" fillId="3" borderId="4" xfId="0" applyFont="1" applyFill="1" applyBorder="1" applyAlignment="1">
      <alignment horizontal="left" vertical="center"/>
    </xf>
    <xf numFmtId="0" fontId="23" fillId="3" borderId="9" xfId="0" applyFont="1" applyFill="1" applyBorder="1" applyAlignment="1">
      <alignment horizontal="left" vertical="center"/>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7" fillId="5" borderId="3" xfId="0" applyFont="1" applyFill="1" applyBorder="1" applyAlignment="1">
      <alignment horizontal="center" vertical="center"/>
    </xf>
    <xf numFmtId="0" fontId="27" fillId="5" borderId="1" xfId="0" applyFont="1" applyFill="1" applyBorder="1" applyAlignment="1">
      <alignment horizontal="center" vertical="center"/>
    </xf>
    <xf numFmtId="0" fontId="27" fillId="5" borderId="5" xfId="0" applyFont="1" applyFill="1" applyBorder="1" applyAlignment="1">
      <alignment horizontal="center" vertical="center"/>
    </xf>
    <xf numFmtId="0" fontId="35" fillId="3" borderId="4" xfId="0" applyFont="1" applyFill="1" applyBorder="1" applyAlignment="1">
      <alignment vertical="center" wrapText="1"/>
    </xf>
    <xf numFmtId="0" fontId="35" fillId="3" borderId="9" xfId="0" applyFont="1" applyFill="1" applyBorder="1" applyAlignment="1">
      <alignment vertical="center" wrapText="1"/>
    </xf>
    <xf numFmtId="49" fontId="28" fillId="3" borderId="4" xfId="0" applyNumberFormat="1" applyFont="1" applyFill="1" applyBorder="1" applyAlignment="1">
      <alignment horizontal="center" vertical="center" wrapText="1"/>
    </xf>
    <xf numFmtId="49" fontId="28" fillId="3" borderId="9" xfId="0" applyNumberFormat="1" applyFont="1" applyFill="1" applyBorder="1" applyAlignment="1">
      <alignment horizontal="center" vertical="center" wrapText="1"/>
    </xf>
    <xf numFmtId="49" fontId="28" fillId="3" borderId="2" xfId="0" applyNumberFormat="1" applyFont="1" applyFill="1" applyBorder="1" applyAlignment="1">
      <alignment horizontal="center" vertical="center" wrapText="1"/>
    </xf>
    <xf numFmtId="0" fontId="35" fillId="2" borderId="4" xfId="0" applyFont="1" applyFill="1" applyBorder="1" applyAlignment="1">
      <alignment vertical="center" wrapText="1"/>
    </xf>
    <xf numFmtId="0" fontId="35" fillId="2" borderId="9" xfId="0" applyFont="1" applyFill="1" applyBorder="1" applyAlignment="1">
      <alignment vertical="center" wrapText="1"/>
    </xf>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15" xfId="1" applyFont="1" applyFill="1" applyBorder="1" applyAlignment="1" applyProtection="1">
      <alignment horizontal="left" vertical="center"/>
      <protection locked="0"/>
    </xf>
    <xf numFmtId="0" fontId="8" fillId="2" borderId="16" xfId="1" applyFont="1" applyFill="1" applyBorder="1" applyAlignment="1" applyProtection="1">
      <alignment horizontal="left" vertical="center"/>
      <protection locked="0"/>
    </xf>
    <xf numFmtId="0" fontId="8" fillId="2" borderId="17" xfId="1" applyFont="1" applyFill="1" applyBorder="1" applyAlignment="1" applyProtection="1">
      <alignment horizontal="left" vertical="center"/>
      <protection locked="0"/>
    </xf>
    <xf numFmtId="0" fontId="8" fillId="2" borderId="12" xfId="1" applyFont="1" applyFill="1" applyBorder="1" applyAlignment="1" applyProtection="1">
      <alignment horizontal="left" vertical="center"/>
      <protection locked="0"/>
    </xf>
    <xf numFmtId="0" fontId="8" fillId="2" borderId="13" xfId="1" applyFont="1" applyFill="1" applyBorder="1" applyAlignment="1" applyProtection="1">
      <alignment horizontal="left" vertical="center"/>
      <protection locked="0"/>
    </xf>
    <xf numFmtId="0" fontId="8" fillId="2" borderId="14" xfId="1" applyFont="1" applyFill="1" applyBorder="1" applyAlignment="1" applyProtection="1">
      <alignment horizontal="left" vertical="center"/>
      <protection locked="0"/>
    </xf>
    <xf numFmtId="49" fontId="8" fillId="2" borderId="20" xfId="1" applyNumberFormat="1" applyFont="1" applyFill="1" applyBorder="1" applyAlignment="1" applyProtection="1">
      <alignment horizontal="left" wrapText="1"/>
      <protection locked="0"/>
    </xf>
    <xf numFmtId="49" fontId="8" fillId="2" borderId="21" xfId="1" applyNumberFormat="1" applyFont="1" applyFill="1" applyBorder="1" applyAlignment="1" applyProtection="1">
      <alignment horizontal="left" wrapText="1"/>
      <protection locked="0"/>
    </xf>
    <xf numFmtId="49" fontId="8" fillId="2" borderId="10" xfId="1" applyNumberFormat="1" applyFont="1" applyFill="1" applyBorder="1" applyAlignment="1" applyProtection="1">
      <alignment horizontal="left" wrapText="1"/>
      <protection locked="0"/>
    </xf>
    <xf numFmtId="49" fontId="8" fillId="2" borderId="22" xfId="1" applyNumberFormat="1" applyFont="1" applyFill="1" applyBorder="1" applyAlignment="1" applyProtection="1">
      <alignment horizontal="left" wrapText="1"/>
      <protection locked="0"/>
    </xf>
    <xf numFmtId="49" fontId="8" fillId="2" borderId="23" xfId="1" applyNumberFormat="1" applyFont="1" applyFill="1" applyBorder="1" applyAlignment="1" applyProtection="1">
      <alignment horizontal="left" wrapText="1"/>
      <protection locked="0"/>
    </xf>
    <xf numFmtId="49" fontId="8" fillId="2" borderId="11" xfId="1" applyNumberFormat="1" applyFont="1" applyFill="1" applyBorder="1" applyAlignment="1" applyProtection="1">
      <alignment horizontal="left" wrapText="1"/>
      <protection locked="0"/>
    </xf>
    <xf numFmtId="0" fontId="16" fillId="2" borderId="18"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33" fillId="3" borderId="4" xfId="0" quotePrefix="1" applyFont="1" applyFill="1" applyBorder="1" applyAlignment="1">
      <alignment horizontal="center" vertical="center" wrapText="1"/>
    </xf>
    <xf numFmtId="0" fontId="33" fillId="3" borderId="4" xfId="0" quotePrefix="1" applyFont="1" applyFill="1" applyBorder="1" applyAlignment="1">
      <alignment horizontal="center" vertical="center"/>
    </xf>
    <xf numFmtId="0" fontId="7" fillId="0" borderId="3" xfId="0" quotePrefix="1" applyFont="1" applyFill="1" applyBorder="1" applyAlignment="1">
      <alignment horizontal="left" vertical="center"/>
    </xf>
    <xf numFmtId="0" fontId="7" fillId="0" borderId="1" xfId="0" quotePrefix="1" applyFont="1" applyFill="1" applyBorder="1" applyAlignment="1">
      <alignment horizontal="left" vertical="center"/>
    </xf>
    <xf numFmtId="0" fontId="8" fillId="2" borderId="3" xfId="1" applyFont="1" applyFill="1" applyBorder="1" applyAlignment="1" applyProtection="1">
      <alignment horizontal="left" vertical="center"/>
      <protection locked="0"/>
    </xf>
    <xf numFmtId="0" fontId="8" fillId="2" borderId="1" xfId="1" applyFont="1" applyFill="1" applyBorder="1" applyAlignment="1" applyProtection="1">
      <alignment horizontal="left" vertical="center"/>
      <protection locked="0"/>
    </xf>
    <xf numFmtId="0" fontId="8" fillId="2" borderId="5" xfId="1" applyFont="1" applyFill="1" applyBorder="1" applyAlignment="1" applyProtection="1">
      <alignment horizontal="left" vertical="center"/>
      <protection locked="0"/>
    </xf>
    <xf numFmtId="0" fontId="9" fillId="4" borderId="15" xfId="1" applyFont="1" applyFill="1" applyBorder="1" applyAlignment="1" applyProtection="1">
      <alignment horizontal="center"/>
      <protection locked="0"/>
    </xf>
    <xf numFmtId="0" fontId="9" fillId="4" borderId="16" xfId="1" applyFont="1" applyFill="1" applyBorder="1" applyAlignment="1" applyProtection="1">
      <alignment horizontal="center"/>
      <protection locked="0"/>
    </xf>
    <xf numFmtId="0" fontId="9" fillId="4" borderId="12" xfId="1" applyFont="1" applyFill="1" applyBorder="1" applyAlignment="1" applyProtection="1">
      <alignment horizontal="center" vertical="center"/>
      <protection locked="0"/>
    </xf>
    <xf numFmtId="0" fontId="9" fillId="4" borderId="13" xfId="1" applyFont="1" applyFill="1" applyBorder="1" applyAlignment="1" applyProtection="1">
      <alignment horizontal="center" vertical="center"/>
      <protection locked="0"/>
    </xf>
    <xf numFmtId="0" fontId="9" fillId="4" borderId="13" xfId="1" applyFont="1" applyFill="1" applyBorder="1" applyAlignment="1" applyProtection="1">
      <alignment horizontal="left" vertical="center"/>
      <protection locked="0"/>
    </xf>
    <xf numFmtId="0" fontId="9" fillId="4" borderId="13" xfId="0" applyFont="1" applyFill="1" applyBorder="1" applyAlignment="1">
      <alignment vertical="center"/>
    </xf>
    <xf numFmtId="0" fontId="9" fillId="4" borderId="14" xfId="0" applyFont="1" applyFill="1" applyBorder="1" applyAlignment="1">
      <alignment vertical="center"/>
    </xf>
    <xf numFmtId="49" fontId="17" fillId="2" borderId="22" xfId="1" applyNumberFormat="1" applyFont="1" applyFill="1" applyBorder="1" applyAlignment="1" applyProtection="1">
      <alignment horizontal="left" wrapText="1"/>
      <protection locked="0"/>
    </xf>
    <xf numFmtId="49" fontId="17" fillId="2" borderId="23" xfId="1" applyNumberFormat="1" applyFont="1" applyFill="1" applyBorder="1" applyAlignment="1" applyProtection="1">
      <alignment horizontal="left" wrapText="1"/>
      <protection locked="0"/>
    </xf>
    <xf numFmtId="49" fontId="17" fillId="2" borderId="11" xfId="1" applyNumberFormat="1" applyFont="1" applyFill="1" applyBorder="1" applyAlignment="1" applyProtection="1">
      <alignment horizontal="left" wrapText="1"/>
      <protection locked="0"/>
    </xf>
    <xf numFmtId="0" fontId="8" fillId="2" borderId="2" xfId="1" applyFont="1" applyFill="1" applyBorder="1" applyAlignment="1" applyProtection="1">
      <alignment horizontal="left" vertical="center"/>
      <protection locked="0"/>
    </xf>
    <xf numFmtId="0" fontId="21" fillId="2" borderId="4" xfId="4" applyFont="1" applyFill="1" applyBorder="1" applyAlignment="1">
      <alignment vertical="center"/>
    </xf>
    <xf numFmtId="0" fontId="21" fillId="2" borderId="9" xfId="4" applyFont="1" applyFill="1" applyBorder="1" applyAlignment="1">
      <alignment vertical="center"/>
    </xf>
    <xf numFmtId="49" fontId="19" fillId="2" borderId="6" xfId="3" applyNumberFormat="1" applyFont="1" applyFill="1" applyBorder="1" applyAlignment="1">
      <alignment horizontal="center" vertical="center" wrapText="1"/>
    </xf>
    <xf numFmtId="49" fontId="19" fillId="2" borderId="7" xfId="3" applyNumberFormat="1" applyFont="1" applyFill="1" applyBorder="1" applyAlignment="1">
      <alignment horizontal="center" vertical="center"/>
    </xf>
    <xf numFmtId="0" fontId="6" fillId="2" borderId="4" xfId="4" applyFont="1" applyFill="1" applyBorder="1" applyAlignment="1">
      <alignment horizontal="center" vertical="center" wrapText="1"/>
    </xf>
    <xf numFmtId="0" fontId="6" fillId="2" borderId="9" xfId="4" applyFont="1" applyFill="1" applyBorder="1" applyAlignment="1">
      <alignment horizontal="center" vertical="center" wrapText="1"/>
    </xf>
    <xf numFmtId="0" fontId="21" fillId="3" borderId="4" xfId="4" applyFont="1" applyFill="1" applyBorder="1" applyAlignment="1">
      <alignment vertical="center"/>
    </xf>
    <xf numFmtId="0" fontId="21" fillId="3" borderId="9" xfId="4" applyFont="1" applyFill="1" applyBorder="1" applyAlignment="1">
      <alignment vertical="center"/>
    </xf>
    <xf numFmtId="0" fontId="35" fillId="2" borderId="24" xfId="0" applyFont="1" applyFill="1" applyBorder="1" applyAlignment="1">
      <alignment vertical="center" wrapText="1"/>
    </xf>
    <xf numFmtId="49" fontId="28" fillId="2" borderId="4" xfId="0" applyNumberFormat="1" applyFont="1" applyFill="1" applyBorder="1" applyAlignment="1">
      <alignment horizontal="center" vertical="center" wrapText="1"/>
    </xf>
    <xf numFmtId="49" fontId="28" fillId="2" borderId="24" xfId="0" applyNumberFormat="1" applyFont="1" applyFill="1" applyBorder="1" applyAlignment="1">
      <alignment horizontal="center" vertical="center" wrapText="1"/>
    </xf>
    <xf numFmtId="49" fontId="28" fillId="2" borderId="9" xfId="0" applyNumberFormat="1" applyFont="1" applyFill="1" applyBorder="1" applyAlignment="1">
      <alignment horizontal="center" vertical="center" wrapText="1"/>
    </xf>
    <xf numFmtId="49" fontId="28" fillId="2" borderId="2" xfId="0" applyNumberFormat="1" applyFont="1" applyFill="1" applyBorder="1" applyAlignment="1">
      <alignment horizontal="center" vertical="center" wrapText="1"/>
    </xf>
    <xf numFmtId="0" fontId="21" fillId="3" borderId="4" xfId="0" applyFont="1" applyFill="1" applyBorder="1" applyAlignment="1">
      <alignment vertical="center"/>
    </xf>
    <xf numFmtId="0" fontId="21" fillId="3" borderId="9" xfId="0" applyFont="1" applyFill="1" applyBorder="1" applyAlignment="1">
      <alignment vertical="center"/>
    </xf>
    <xf numFmtId="49" fontId="19" fillId="3" borderId="4" xfId="3" applyNumberFormat="1" applyFont="1" applyFill="1" applyBorder="1" applyAlignment="1">
      <alignment horizontal="center" vertical="center"/>
    </xf>
    <xf numFmtId="49" fontId="19" fillId="3" borderId="9" xfId="3" applyNumberFormat="1" applyFont="1" applyFill="1" applyBorder="1" applyAlignment="1">
      <alignment horizontal="center" vertical="center"/>
    </xf>
    <xf numFmtId="0" fontId="21" fillId="2" borderId="4" xfId="0" applyFont="1" applyFill="1" applyBorder="1" applyAlignment="1">
      <alignment vertical="center"/>
    </xf>
    <xf numFmtId="0" fontId="21" fillId="2" borderId="9" xfId="0" applyFont="1" applyFill="1" applyBorder="1" applyAlignment="1">
      <alignment vertical="center"/>
    </xf>
    <xf numFmtId="49" fontId="19" fillId="2" borderId="4" xfId="3" applyNumberFormat="1" applyFont="1" applyFill="1" applyBorder="1" applyAlignment="1">
      <alignment horizontal="center" vertical="center"/>
    </xf>
    <xf numFmtId="49" fontId="19" fillId="2" borderId="9" xfId="3" applyNumberFormat="1" applyFont="1" applyFill="1" applyBorder="1" applyAlignment="1">
      <alignment horizontal="center" vertical="center"/>
    </xf>
    <xf numFmtId="0" fontId="21" fillId="3" borderId="4" xfId="0" applyFont="1" applyFill="1" applyBorder="1" applyAlignment="1">
      <alignment vertical="center" wrapText="1"/>
    </xf>
    <xf numFmtId="0" fontId="21" fillId="3" borderId="9" xfId="0" applyFont="1" applyFill="1" applyBorder="1" applyAlignment="1">
      <alignment vertical="center" wrapText="1"/>
    </xf>
    <xf numFmtId="0" fontId="9" fillId="4" borderId="3" xfId="1" applyFont="1" applyFill="1" applyBorder="1" applyAlignment="1" applyProtection="1">
      <alignment horizontal="left" vertical="center"/>
      <protection locked="0"/>
    </xf>
    <xf numFmtId="0" fontId="9" fillId="4" borderId="1" xfId="1" applyFont="1" applyFill="1" applyBorder="1" applyAlignment="1" applyProtection="1">
      <alignment horizontal="left" vertical="center"/>
      <protection locked="0"/>
    </xf>
    <xf numFmtId="0" fontId="9" fillId="4" borderId="5" xfId="1" applyFont="1" applyFill="1" applyBorder="1" applyAlignment="1" applyProtection="1">
      <alignment horizontal="left" vertical="center"/>
      <protection locked="0"/>
    </xf>
    <xf numFmtId="49" fontId="23" fillId="2" borderId="9"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0" fontId="11" fillId="2" borderId="4" xfId="0" applyFont="1" applyFill="1" applyBorder="1" applyAlignment="1">
      <alignment vertical="center" wrapText="1"/>
    </xf>
    <xf numFmtId="0" fontId="11" fillId="2" borderId="9" xfId="0" applyFont="1" applyFill="1" applyBorder="1" applyAlignment="1">
      <alignment vertical="center" wrapText="1"/>
    </xf>
    <xf numFmtId="49" fontId="28" fillId="2" borderId="6" xfId="0" applyNumberFormat="1" applyFont="1" applyFill="1" applyBorder="1" applyAlignment="1">
      <alignment horizontal="center" vertical="center" wrapText="1"/>
    </xf>
    <xf numFmtId="49" fontId="28" fillId="2" borderId="8"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8" xfId="0" applyNumberFormat="1" applyFont="1" applyFill="1" applyBorder="1" applyAlignment="1">
      <alignment horizontal="center" vertical="center" wrapText="1"/>
    </xf>
    <xf numFmtId="49" fontId="28" fillId="2" borderId="25" xfId="0" applyNumberFormat="1" applyFont="1" applyFill="1" applyBorder="1" applyAlignment="1">
      <alignment horizontal="center" vertical="center" wrapText="1"/>
    </xf>
    <xf numFmtId="0" fontId="21" fillId="2" borderId="4" xfId="0" applyFont="1" applyFill="1" applyBorder="1" applyAlignment="1">
      <alignment vertical="center" wrapText="1"/>
    </xf>
    <xf numFmtId="0" fontId="21" fillId="2" borderId="9" xfId="0" applyFont="1" applyFill="1" applyBorder="1" applyAlignment="1">
      <alignment vertical="center" wrapText="1"/>
    </xf>
    <xf numFmtId="49" fontId="19" fillId="2" borderId="6" xfId="3" applyNumberFormat="1" applyFont="1" applyFill="1" applyBorder="1" applyAlignment="1">
      <alignment horizontal="center" vertical="center"/>
    </xf>
    <xf numFmtId="49" fontId="19" fillId="2" borderId="8" xfId="3" applyNumberFormat="1" applyFont="1" applyFill="1" applyBorder="1" applyAlignment="1">
      <alignment horizontal="center" vertical="center"/>
    </xf>
  </cellXfs>
  <cellStyles count="15">
    <cellStyle name="Euro" xfId="9" xr:uid="{00000000-0005-0000-0000-000000000000}"/>
    <cellStyle name="Euro 5" xfId="13" xr:uid="{00000000-0005-0000-0000-000001000000}"/>
    <cellStyle name="Monétaire" xfId="3" builtinId="4"/>
    <cellStyle name="Monétaire 2" xfId="2" xr:uid="{00000000-0005-0000-0000-000003000000}"/>
    <cellStyle name="Normal" xfId="0" builtinId="0"/>
    <cellStyle name="Normal 2" xfId="5" xr:uid="{00000000-0005-0000-0000-000005000000}"/>
    <cellStyle name="Normal 2 2" xfId="10" xr:uid="{00000000-0005-0000-0000-000006000000}"/>
    <cellStyle name="Normal 2 3" xfId="14" xr:uid="{00000000-0005-0000-0000-000007000000}"/>
    <cellStyle name="Normal 3" xfId="8" xr:uid="{00000000-0005-0000-0000-000008000000}"/>
    <cellStyle name="Normal 3 2 2" xfId="12" xr:uid="{00000000-0005-0000-0000-000009000000}"/>
    <cellStyle name="Normal 5" xfId="7" xr:uid="{00000000-0005-0000-0000-00000A000000}"/>
    <cellStyle name="Normal_BonCommandeCE Sept.04" xfId="1" xr:uid="{00000000-0005-0000-0000-00000B000000}"/>
    <cellStyle name="Normal_ProposCE  Sept.04" xfId="4" xr:uid="{00000000-0005-0000-0000-00000C000000}"/>
    <cellStyle name="Pourcentage" xfId="6" builtinId="5"/>
    <cellStyle name="Pourcentage 2" xfId="11" xr:uid="{00000000-0005-0000-0000-00000E000000}"/>
  </cellStyles>
  <dxfs count="0"/>
  <tableStyles count="0" defaultTableStyle="TableStyleMedium2" defaultPivotStyle="PivotStyleLight16"/>
  <colors>
    <mruColors>
      <color rgb="FF1FA390"/>
      <color rgb="FFFFECED"/>
      <color rgb="FFEBCDCE"/>
      <color rgb="FFFFF000"/>
      <color rgb="FFE20613"/>
      <color rgb="FF5D9933"/>
      <color rgb="FF0F10A0"/>
      <color rgb="FFE4A697"/>
      <color rgb="FFCC8284"/>
      <color rgb="FF4B84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13</xdr:col>
      <xdr:colOff>733425</xdr:colOff>
      <xdr:row>25</xdr:row>
      <xdr:rowOff>0</xdr:rowOff>
    </xdr:from>
    <xdr:to>
      <xdr:col>20</xdr:col>
      <xdr:colOff>495300</xdr:colOff>
      <xdr:row>25</xdr:row>
      <xdr:rowOff>0</xdr:rowOff>
    </xdr:to>
    <xdr:sp macro="" textlink="">
      <xdr:nvSpPr>
        <xdr:cNvPr id="2" name="WordArt 5">
          <a:extLst>
            <a:ext uri="{FF2B5EF4-FFF2-40B4-BE49-F238E27FC236}">
              <a16:creationId xmlns:a16="http://schemas.microsoft.com/office/drawing/2014/main" id="{00000000-0008-0000-0000-000002000000}"/>
            </a:ext>
          </a:extLst>
        </xdr:cNvPr>
        <xdr:cNvSpPr>
          <a:spLocks noChangeArrowheads="1" noChangeShapeType="1" noTextEdit="1"/>
        </xdr:cNvSpPr>
      </xdr:nvSpPr>
      <xdr:spPr bwMode="auto">
        <a:xfrm flipV="1">
          <a:off x="20678775" y="7524750"/>
          <a:ext cx="536257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38556"/>
            </a:avLst>
          </a:prstTxWarp>
        </a:bodyPr>
        <a:lstStyle/>
        <a:p>
          <a:pPr algn="ctr" rtl="0">
            <a:buNone/>
          </a:pPr>
          <a:r>
            <a:rPr lang="fr-FR" sz="3600" b="1" kern="10" spc="0">
              <a:ln>
                <a:noFill/>
              </a:ln>
              <a:solidFill>
                <a:srgbClr xmlns:mc="http://schemas.openxmlformats.org/markup-compatibility/2006" xmlns:a14="http://schemas.microsoft.com/office/drawing/2010/main" val="99CC00" mc:Ignorable="a14" a14:legacySpreadsheetColorIndex="50"/>
              </a:solidFill>
              <a:effectLst/>
              <a:latin typeface="Arial"/>
              <a:cs typeface="Arial"/>
            </a:rPr>
            <a:t>Notre proposition tarifaire </a:t>
          </a:r>
        </a:p>
        <a:p>
          <a:pPr algn="ctr" rtl="0">
            <a:buNone/>
          </a:pPr>
          <a:r>
            <a:rPr lang="fr-FR" sz="3600" b="1" kern="10" spc="0">
              <a:ln>
                <a:noFill/>
              </a:ln>
              <a:solidFill>
                <a:srgbClr xmlns:mc="http://schemas.openxmlformats.org/markup-compatibility/2006" xmlns:a14="http://schemas.microsoft.com/office/drawing/2010/main" val="99CC00" mc:Ignorable="a14" a14:legacySpreadsheetColorIndex="50"/>
              </a:solidFill>
              <a:effectLst/>
              <a:latin typeface="Arial"/>
              <a:cs typeface="Arial"/>
            </a:rPr>
            <a:t>MILAN PRO</a:t>
          </a:r>
        </a:p>
      </xdr:txBody>
    </xdr:sp>
    <xdr:clientData/>
  </xdr:twoCellAnchor>
  <xdr:twoCellAnchor editAs="oneCell">
    <xdr:from>
      <xdr:col>57</xdr:col>
      <xdr:colOff>547200</xdr:colOff>
      <xdr:row>56</xdr:row>
      <xdr:rowOff>0</xdr:rowOff>
    </xdr:from>
    <xdr:to>
      <xdr:col>60</xdr:col>
      <xdr:colOff>404280</xdr:colOff>
      <xdr:row>59</xdr:row>
      <xdr:rowOff>65087</xdr:rowOff>
    </xdr:to>
    <xdr:sp macro="" textlink="">
      <xdr:nvSpPr>
        <xdr:cNvPr id="3" name="Line 1">
          <a:extLst>
            <a:ext uri="{FF2B5EF4-FFF2-40B4-BE49-F238E27FC236}">
              <a16:creationId xmlns:a16="http://schemas.microsoft.com/office/drawing/2014/main" id="{00000000-0008-0000-0000-000003000000}"/>
            </a:ext>
          </a:extLst>
        </xdr:cNvPr>
        <xdr:cNvSpPr/>
      </xdr:nvSpPr>
      <xdr:spPr>
        <a:xfrm>
          <a:off x="55696950" y="15043150"/>
          <a:ext cx="2257379" cy="919162"/>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57</xdr:col>
      <xdr:colOff>547200</xdr:colOff>
      <xdr:row>56</xdr:row>
      <xdr:rowOff>0</xdr:rowOff>
    </xdr:from>
    <xdr:to>
      <xdr:col>60</xdr:col>
      <xdr:colOff>404279</xdr:colOff>
      <xdr:row>57</xdr:row>
      <xdr:rowOff>258308</xdr:rowOff>
    </xdr:to>
    <xdr:sp macro="" textlink="">
      <xdr:nvSpPr>
        <xdr:cNvPr id="4" name="Line 1">
          <a:extLst>
            <a:ext uri="{FF2B5EF4-FFF2-40B4-BE49-F238E27FC236}">
              <a16:creationId xmlns:a16="http://schemas.microsoft.com/office/drawing/2014/main" id="{00000000-0008-0000-0000-000004000000}"/>
            </a:ext>
          </a:extLst>
        </xdr:cNvPr>
        <xdr:cNvSpPr/>
      </xdr:nvSpPr>
      <xdr:spPr>
        <a:xfrm>
          <a:off x="55696950" y="15043150"/>
          <a:ext cx="2257378" cy="537708"/>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63500</xdr:colOff>
      <xdr:row>0</xdr:row>
      <xdr:rowOff>500062</xdr:rowOff>
    </xdr:from>
    <xdr:to>
      <xdr:col>0</xdr:col>
      <xdr:colOff>2317750</xdr:colOff>
      <xdr:row>0</xdr:row>
      <xdr:rowOff>1025449</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00062"/>
          <a:ext cx="2254250" cy="525387"/>
        </a:xfrm>
        <a:prstGeom prst="rect">
          <a:avLst/>
        </a:prstGeom>
      </xdr:spPr>
    </xdr:pic>
    <xdr:clientData/>
  </xdr:twoCellAnchor>
  <xdr:twoCellAnchor editAs="oneCell">
    <xdr:from>
      <xdr:col>57</xdr:col>
      <xdr:colOff>547200</xdr:colOff>
      <xdr:row>67</xdr:row>
      <xdr:rowOff>0</xdr:rowOff>
    </xdr:from>
    <xdr:to>
      <xdr:col>60</xdr:col>
      <xdr:colOff>404280</xdr:colOff>
      <xdr:row>70</xdr:row>
      <xdr:rowOff>153306</xdr:rowOff>
    </xdr:to>
    <xdr:sp macro="" textlink="">
      <xdr:nvSpPr>
        <xdr:cNvPr id="6" name="Line 1">
          <a:extLst>
            <a:ext uri="{FF2B5EF4-FFF2-40B4-BE49-F238E27FC236}">
              <a16:creationId xmlns:a16="http://schemas.microsoft.com/office/drawing/2014/main" id="{00000000-0008-0000-0000-000006000000}"/>
            </a:ext>
          </a:extLst>
        </xdr:cNvPr>
        <xdr:cNvSpPr/>
      </xdr:nvSpPr>
      <xdr:spPr>
        <a:xfrm>
          <a:off x="55696950" y="17475200"/>
          <a:ext cx="2257379" cy="700994"/>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57</xdr:col>
      <xdr:colOff>547200</xdr:colOff>
      <xdr:row>67</xdr:row>
      <xdr:rowOff>0</xdr:rowOff>
    </xdr:from>
    <xdr:to>
      <xdr:col>60</xdr:col>
      <xdr:colOff>404279</xdr:colOff>
      <xdr:row>70</xdr:row>
      <xdr:rowOff>3174</xdr:rowOff>
    </xdr:to>
    <xdr:sp macro="" textlink="">
      <xdr:nvSpPr>
        <xdr:cNvPr id="7" name="Line 1">
          <a:extLst>
            <a:ext uri="{FF2B5EF4-FFF2-40B4-BE49-F238E27FC236}">
              <a16:creationId xmlns:a16="http://schemas.microsoft.com/office/drawing/2014/main" id="{00000000-0008-0000-0000-000007000000}"/>
            </a:ext>
          </a:extLst>
        </xdr:cNvPr>
        <xdr:cNvSpPr/>
      </xdr:nvSpPr>
      <xdr:spPr>
        <a:xfrm>
          <a:off x="55696950" y="17475200"/>
          <a:ext cx="2257378" cy="550862"/>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12</xdr:col>
      <xdr:colOff>733425</xdr:colOff>
      <xdr:row>9</xdr:row>
      <xdr:rowOff>0</xdr:rowOff>
    </xdr:from>
    <xdr:to>
      <xdr:col>19</xdr:col>
      <xdr:colOff>495300</xdr:colOff>
      <xdr:row>9</xdr:row>
      <xdr:rowOff>0</xdr:rowOff>
    </xdr:to>
    <xdr:sp macro="" textlink="">
      <xdr:nvSpPr>
        <xdr:cNvPr id="10" name="WordArt 5">
          <a:extLst>
            <a:ext uri="{FF2B5EF4-FFF2-40B4-BE49-F238E27FC236}">
              <a16:creationId xmlns:a16="http://schemas.microsoft.com/office/drawing/2014/main" id="{00000000-0008-0000-0000-00000A000000}"/>
            </a:ext>
          </a:extLst>
        </xdr:cNvPr>
        <xdr:cNvSpPr>
          <a:spLocks noChangeArrowheads="1" noChangeShapeType="1" noTextEdit="1"/>
        </xdr:cNvSpPr>
      </xdr:nvSpPr>
      <xdr:spPr bwMode="auto">
        <a:xfrm flipV="1">
          <a:off x="19878675" y="4133850"/>
          <a:ext cx="536257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38556"/>
            </a:avLst>
          </a:prstTxWarp>
        </a:bodyPr>
        <a:lstStyle/>
        <a:p>
          <a:pPr algn="ctr" rtl="0">
            <a:buNone/>
          </a:pPr>
          <a:r>
            <a:rPr lang="fr-FR" sz="3600" b="1" kern="10" spc="0">
              <a:ln>
                <a:noFill/>
              </a:ln>
              <a:solidFill>
                <a:srgbClr xmlns:mc="http://schemas.openxmlformats.org/markup-compatibility/2006" xmlns:a14="http://schemas.microsoft.com/office/drawing/2010/main" val="99CC00" mc:Ignorable="a14" a14:legacySpreadsheetColorIndex="50"/>
              </a:solidFill>
              <a:effectLst/>
              <a:latin typeface="Arial"/>
              <a:cs typeface="Arial"/>
            </a:rPr>
            <a:t>Notre proposition tarifaire </a:t>
          </a:r>
        </a:p>
        <a:p>
          <a:pPr algn="ctr" rtl="0">
            <a:buNone/>
          </a:pPr>
          <a:r>
            <a:rPr lang="fr-FR" sz="3600" b="1" kern="10" spc="0">
              <a:ln>
                <a:noFill/>
              </a:ln>
              <a:solidFill>
                <a:srgbClr xmlns:mc="http://schemas.openxmlformats.org/markup-compatibility/2006" xmlns:a14="http://schemas.microsoft.com/office/drawing/2010/main" val="99CC00" mc:Ignorable="a14" a14:legacySpreadsheetColorIndex="50"/>
              </a:solidFill>
              <a:effectLst/>
              <a:latin typeface="Arial"/>
              <a:cs typeface="Arial"/>
            </a:rPr>
            <a:t>MILAN PRO</a:t>
          </a:r>
        </a:p>
      </xdr:txBody>
    </xdr:sp>
    <xdr:clientData/>
  </xdr:twoCellAnchor>
  <xdr:twoCellAnchor editAs="oneCell">
    <xdr:from>
      <xdr:col>56</xdr:col>
      <xdr:colOff>547200</xdr:colOff>
      <xdr:row>56</xdr:row>
      <xdr:rowOff>0</xdr:rowOff>
    </xdr:from>
    <xdr:to>
      <xdr:col>59</xdr:col>
      <xdr:colOff>404280</xdr:colOff>
      <xdr:row>59</xdr:row>
      <xdr:rowOff>103187</xdr:rowOff>
    </xdr:to>
    <xdr:sp macro="" textlink="">
      <xdr:nvSpPr>
        <xdr:cNvPr id="11" name="Line 1">
          <a:extLst>
            <a:ext uri="{FF2B5EF4-FFF2-40B4-BE49-F238E27FC236}">
              <a16:creationId xmlns:a16="http://schemas.microsoft.com/office/drawing/2014/main" id="{00000000-0008-0000-0000-00000B000000}"/>
            </a:ext>
          </a:extLst>
        </xdr:cNvPr>
        <xdr:cNvSpPr/>
      </xdr:nvSpPr>
      <xdr:spPr>
        <a:xfrm>
          <a:off x="54896850" y="15043150"/>
          <a:ext cx="2257381" cy="957262"/>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56</xdr:col>
      <xdr:colOff>547200</xdr:colOff>
      <xdr:row>30</xdr:row>
      <xdr:rowOff>0</xdr:rowOff>
    </xdr:from>
    <xdr:to>
      <xdr:col>59</xdr:col>
      <xdr:colOff>404279</xdr:colOff>
      <xdr:row>32</xdr:row>
      <xdr:rowOff>10658</xdr:rowOff>
    </xdr:to>
    <xdr:sp macro="" textlink="">
      <xdr:nvSpPr>
        <xdr:cNvPr id="12" name="Line 1">
          <a:extLst>
            <a:ext uri="{FF2B5EF4-FFF2-40B4-BE49-F238E27FC236}">
              <a16:creationId xmlns:a16="http://schemas.microsoft.com/office/drawing/2014/main" id="{00000000-0008-0000-0000-00000C000000}"/>
            </a:ext>
          </a:extLst>
        </xdr:cNvPr>
        <xdr:cNvSpPr/>
      </xdr:nvSpPr>
      <xdr:spPr>
        <a:xfrm>
          <a:off x="54896850" y="8623300"/>
          <a:ext cx="2257380" cy="575808"/>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5</xdr:col>
      <xdr:colOff>1317625</xdr:colOff>
      <xdr:row>0</xdr:row>
      <xdr:rowOff>256483</xdr:rowOff>
    </xdr:from>
    <xdr:to>
      <xdr:col>6</xdr:col>
      <xdr:colOff>896938</xdr:colOff>
      <xdr:row>0</xdr:row>
      <xdr:rowOff>1249803</xdr:rowOff>
    </xdr:to>
    <xdr:pic>
      <xdr:nvPicPr>
        <xdr:cNvPr id="13" name="Imag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358813" y="256483"/>
          <a:ext cx="1000125" cy="993320"/>
        </a:xfrm>
        <a:prstGeom prst="rect">
          <a:avLst/>
        </a:prstGeom>
      </xdr:spPr>
    </xdr:pic>
    <xdr:clientData/>
  </xdr:twoCellAnchor>
  <xdr:twoCellAnchor editAs="oneCell">
    <xdr:from>
      <xdr:col>0</xdr:col>
      <xdr:colOff>2452687</xdr:colOff>
      <xdr:row>0</xdr:row>
      <xdr:rowOff>166687</xdr:rowOff>
    </xdr:from>
    <xdr:to>
      <xdr:col>1</xdr:col>
      <xdr:colOff>158750</xdr:colOff>
      <xdr:row>0</xdr:row>
      <xdr:rowOff>1436688</xdr:rowOff>
    </xdr:to>
    <xdr:pic>
      <xdr:nvPicPr>
        <xdr:cNvPr id="14" name="Imag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52687" y="166687"/>
          <a:ext cx="1270001" cy="1270001"/>
        </a:xfrm>
        <a:prstGeom prst="rect">
          <a:avLst/>
        </a:prstGeom>
      </xdr:spPr>
    </xdr:pic>
    <xdr:clientData/>
  </xdr:twoCellAnchor>
  <xdr:twoCellAnchor editAs="oneCell">
    <xdr:from>
      <xdr:col>4</xdr:col>
      <xdr:colOff>1547810</xdr:colOff>
      <xdr:row>0</xdr:row>
      <xdr:rowOff>341313</xdr:rowOff>
    </xdr:from>
    <xdr:to>
      <xdr:col>5</xdr:col>
      <xdr:colOff>1189910</xdr:colOff>
      <xdr:row>0</xdr:row>
      <xdr:rowOff>1313133</xdr:rowOff>
    </xdr:to>
    <xdr:pic>
      <xdr:nvPicPr>
        <xdr:cNvPr id="16" name="Imag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787185" y="341313"/>
          <a:ext cx="1443913" cy="971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733425</xdr:colOff>
      <xdr:row>13</xdr:row>
      <xdr:rowOff>0</xdr:rowOff>
    </xdr:from>
    <xdr:to>
      <xdr:col>21</xdr:col>
      <xdr:colOff>495300</xdr:colOff>
      <xdr:row>13</xdr:row>
      <xdr:rowOff>0</xdr:rowOff>
    </xdr:to>
    <xdr:sp macro="" textlink="">
      <xdr:nvSpPr>
        <xdr:cNvPr id="2" name="WordArt 5">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flipV="1">
          <a:off x="19904075" y="2800350"/>
          <a:ext cx="536257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38556"/>
            </a:avLst>
          </a:prstTxWarp>
        </a:bodyPr>
        <a:lstStyle/>
        <a:p>
          <a:pPr algn="ctr" rtl="0">
            <a:buNone/>
          </a:pPr>
          <a:r>
            <a:rPr lang="fr-FR" sz="3600" b="1" kern="10" spc="0">
              <a:ln>
                <a:noFill/>
              </a:ln>
              <a:solidFill>
                <a:srgbClr xmlns:mc="http://schemas.openxmlformats.org/markup-compatibility/2006" xmlns:a14="http://schemas.microsoft.com/office/drawing/2010/main" val="99CC00" mc:Ignorable="a14" a14:legacySpreadsheetColorIndex="50"/>
              </a:solidFill>
              <a:effectLst/>
              <a:latin typeface="Arial"/>
              <a:cs typeface="Arial"/>
            </a:rPr>
            <a:t>Notre proposition tarifaire </a:t>
          </a:r>
        </a:p>
        <a:p>
          <a:pPr algn="ctr" rtl="0">
            <a:buNone/>
          </a:pPr>
          <a:r>
            <a:rPr lang="fr-FR" sz="3600" b="1" kern="10" spc="0">
              <a:ln>
                <a:noFill/>
              </a:ln>
              <a:solidFill>
                <a:srgbClr xmlns:mc="http://schemas.openxmlformats.org/markup-compatibility/2006" xmlns:a14="http://schemas.microsoft.com/office/drawing/2010/main" val="99CC00" mc:Ignorable="a14" a14:legacySpreadsheetColorIndex="50"/>
              </a:solidFill>
              <a:effectLst/>
              <a:latin typeface="Arial"/>
              <a:cs typeface="Arial"/>
            </a:rPr>
            <a:t>MILAN PRO</a:t>
          </a:r>
        </a:p>
      </xdr:txBody>
    </xdr:sp>
    <xdr:clientData/>
  </xdr:twoCellAnchor>
  <xdr:twoCellAnchor editAs="oneCell">
    <xdr:from>
      <xdr:col>58</xdr:col>
      <xdr:colOff>547200</xdr:colOff>
      <xdr:row>68</xdr:row>
      <xdr:rowOff>0</xdr:rowOff>
    </xdr:from>
    <xdr:to>
      <xdr:col>61</xdr:col>
      <xdr:colOff>404279</xdr:colOff>
      <xdr:row>68</xdr:row>
      <xdr:rowOff>922337</xdr:rowOff>
    </xdr:to>
    <xdr:sp macro="" textlink="">
      <xdr:nvSpPr>
        <xdr:cNvPr id="3" name="Line 1">
          <a:extLst>
            <a:ext uri="{FF2B5EF4-FFF2-40B4-BE49-F238E27FC236}">
              <a16:creationId xmlns:a16="http://schemas.microsoft.com/office/drawing/2014/main" id="{00000000-0008-0000-0100-000003000000}"/>
            </a:ext>
          </a:extLst>
        </xdr:cNvPr>
        <xdr:cNvSpPr/>
      </xdr:nvSpPr>
      <xdr:spPr>
        <a:xfrm>
          <a:off x="54922250" y="9493250"/>
          <a:ext cx="2257380" cy="928687"/>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58</xdr:col>
      <xdr:colOff>547200</xdr:colOff>
      <xdr:row>68</xdr:row>
      <xdr:rowOff>0</xdr:rowOff>
    </xdr:from>
    <xdr:to>
      <xdr:col>61</xdr:col>
      <xdr:colOff>404278</xdr:colOff>
      <xdr:row>68</xdr:row>
      <xdr:rowOff>544058</xdr:rowOff>
    </xdr:to>
    <xdr:sp macro="" textlink="">
      <xdr:nvSpPr>
        <xdr:cNvPr id="4" name="Line 1">
          <a:extLst>
            <a:ext uri="{FF2B5EF4-FFF2-40B4-BE49-F238E27FC236}">
              <a16:creationId xmlns:a16="http://schemas.microsoft.com/office/drawing/2014/main" id="{00000000-0008-0000-0100-000004000000}"/>
            </a:ext>
          </a:extLst>
        </xdr:cNvPr>
        <xdr:cNvSpPr/>
      </xdr:nvSpPr>
      <xdr:spPr>
        <a:xfrm>
          <a:off x="54922250" y="9493250"/>
          <a:ext cx="2257379" cy="547233"/>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285750</xdr:colOff>
      <xdr:row>0</xdr:row>
      <xdr:rowOff>71438</xdr:rowOff>
    </xdr:from>
    <xdr:to>
      <xdr:col>0</xdr:col>
      <xdr:colOff>2540000</xdr:colOff>
      <xdr:row>0</xdr:row>
      <xdr:rowOff>596825</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71438"/>
          <a:ext cx="2254250" cy="525387"/>
        </a:xfrm>
        <a:prstGeom prst="rect">
          <a:avLst/>
        </a:prstGeom>
      </xdr:spPr>
    </xdr:pic>
    <xdr:clientData/>
  </xdr:twoCellAnchor>
  <xdr:twoCellAnchor editAs="oneCell">
    <xdr:from>
      <xdr:col>58</xdr:col>
      <xdr:colOff>547200</xdr:colOff>
      <xdr:row>68</xdr:row>
      <xdr:rowOff>0</xdr:rowOff>
    </xdr:from>
    <xdr:to>
      <xdr:col>61</xdr:col>
      <xdr:colOff>404279</xdr:colOff>
      <xdr:row>68</xdr:row>
      <xdr:rowOff>700994</xdr:rowOff>
    </xdr:to>
    <xdr:sp macro="" textlink="">
      <xdr:nvSpPr>
        <xdr:cNvPr id="7" name="Line 1">
          <a:extLst>
            <a:ext uri="{FF2B5EF4-FFF2-40B4-BE49-F238E27FC236}">
              <a16:creationId xmlns:a16="http://schemas.microsoft.com/office/drawing/2014/main" id="{00000000-0008-0000-0100-000007000000}"/>
            </a:ext>
          </a:extLst>
        </xdr:cNvPr>
        <xdr:cNvSpPr/>
      </xdr:nvSpPr>
      <xdr:spPr>
        <a:xfrm>
          <a:off x="54922250" y="12871450"/>
          <a:ext cx="2257380" cy="700994"/>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58</xdr:col>
      <xdr:colOff>547200</xdr:colOff>
      <xdr:row>68</xdr:row>
      <xdr:rowOff>0</xdr:rowOff>
    </xdr:from>
    <xdr:to>
      <xdr:col>61</xdr:col>
      <xdr:colOff>404278</xdr:colOff>
      <xdr:row>68</xdr:row>
      <xdr:rowOff>550862</xdr:rowOff>
    </xdr:to>
    <xdr:sp macro="" textlink="">
      <xdr:nvSpPr>
        <xdr:cNvPr id="8" name="Line 1">
          <a:extLst>
            <a:ext uri="{FF2B5EF4-FFF2-40B4-BE49-F238E27FC236}">
              <a16:creationId xmlns:a16="http://schemas.microsoft.com/office/drawing/2014/main" id="{00000000-0008-0000-0100-000008000000}"/>
            </a:ext>
          </a:extLst>
        </xdr:cNvPr>
        <xdr:cNvSpPr/>
      </xdr:nvSpPr>
      <xdr:spPr>
        <a:xfrm>
          <a:off x="54922250" y="12871450"/>
          <a:ext cx="2257379" cy="550862"/>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13</xdr:col>
      <xdr:colOff>733425</xdr:colOff>
      <xdr:row>56</xdr:row>
      <xdr:rowOff>0</xdr:rowOff>
    </xdr:from>
    <xdr:to>
      <xdr:col>20</xdr:col>
      <xdr:colOff>495300</xdr:colOff>
      <xdr:row>56</xdr:row>
      <xdr:rowOff>0</xdr:rowOff>
    </xdr:to>
    <xdr:sp macro="" textlink="">
      <xdr:nvSpPr>
        <xdr:cNvPr id="16" name="WordArt 5">
          <a:extLst>
            <a:ext uri="{FF2B5EF4-FFF2-40B4-BE49-F238E27FC236}">
              <a16:creationId xmlns:a16="http://schemas.microsoft.com/office/drawing/2014/main" id="{00000000-0008-0000-0100-000010000000}"/>
            </a:ext>
          </a:extLst>
        </xdr:cNvPr>
        <xdr:cNvSpPr>
          <a:spLocks noChangeArrowheads="1" noChangeShapeType="1" noTextEdit="1"/>
        </xdr:cNvSpPr>
      </xdr:nvSpPr>
      <xdr:spPr bwMode="auto">
        <a:xfrm flipV="1">
          <a:off x="21713825" y="3917950"/>
          <a:ext cx="536257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38556"/>
            </a:avLst>
          </a:prstTxWarp>
        </a:bodyPr>
        <a:lstStyle/>
        <a:p>
          <a:pPr algn="ctr" rtl="0">
            <a:buNone/>
          </a:pPr>
          <a:r>
            <a:rPr lang="fr-FR" sz="3600" b="1" kern="10" spc="0">
              <a:ln>
                <a:noFill/>
              </a:ln>
              <a:solidFill>
                <a:srgbClr xmlns:mc="http://schemas.openxmlformats.org/markup-compatibility/2006" xmlns:a14="http://schemas.microsoft.com/office/drawing/2010/main" val="99CC00" mc:Ignorable="a14" a14:legacySpreadsheetColorIndex="50"/>
              </a:solidFill>
              <a:effectLst/>
              <a:latin typeface="Arial"/>
              <a:cs typeface="Arial"/>
            </a:rPr>
            <a:t>Notre proposition tarifaire </a:t>
          </a:r>
        </a:p>
        <a:p>
          <a:pPr algn="ctr" rtl="0">
            <a:buNone/>
          </a:pPr>
          <a:r>
            <a:rPr lang="fr-FR" sz="3600" b="1" kern="10" spc="0">
              <a:ln>
                <a:noFill/>
              </a:ln>
              <a:solidFill>
                <a:srgbClr xmlns:mc="http://schemas.openxmlformats.org/markup-compatibility/2006" xmlns:a14="http://schemas.microsoft.com/office/drawing/2010/main" val="99CC00" mc:Ignorable="a14" a14:legacySpreadsheetColorIndex="50"/>
              </a:solidFill>
              <a:effectLst/>
              <a:latin typeface="Arial"/>
              <a:cs typeface="Arial"/>
            </a:rPr>
            <a:t>MILAN PRO</a:t>
          </a:r>
        </a:p>
      </xdr:txBody>
    </xdr:sp>
    <xdr:clientData/>
  </xdr:twoCellAnchor>
  <xdr:twoCellAnchor editAs="oneCell">
    <xdr:from>
      <xdr:col>57</xdr:col>
      <xdr:colOff>547200</xdr:colOff>
      <xdr:row>68</xdr:row>
      <xdr:rowOff>0</xdr:rowOff>
    </xdr:from>
    <xdr:to>
      <xdr:col>60</xdr:col>
      <xdr:colOff>404281</xdr:colOff>
      <xdr:row>68</xdr:row>
      <xdr:rowOff>960437</xdr:rowOff>
    </xdr:to>
    <xdr:sp macro="" textlink="">
      <xdr:nvSpPr>
        <xdr:cNvPr id="17" name="Line 1">
          <a:extLst>
            <a:ext uri="{FF2B5EF4-FFF2-40B4-BE49-F238E27FC236}">
              <a16:creationId xmlns:a16="http://schemas.microsoft.com/office/drawing/2014/main" id="{00000000-0008-0000-0100-000011000000}"/>
            </a:ext>
          </a:extLst>
        </xdr:cNvPr>
        <xdr:cNvSpPr/>
      </xdr:nvSpPr>
      <xdr:spPr>
        <a:xfrm>
          <a:off x="56732000" y="14827250"/>
          <a:ext cx="2257381" cy="919162"/>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57</xdr:col>
      <xdr:colOff>547200</xdr:colOff>
      <xdr:row>31</xdr:row>
      <xdr:rowOff>0</xdr:rowOff>
    </xdr:from>
    <xdr:to>
      <xdr:col>60</xdr:col>
      <xdr:colOff>404280</xdr:colOff>
      <xdr:row>32</xdr:row>
      <xdr:rowOff>280533</xdr:rowOff>
    </xdr:to>
    <xdr:sp macro="" textlink="">
      <xdr:nvSpPr>
        <xdr:cNvPr id="18" name="Line 1">
          <a:extLst>
            <a:ext uri="{FF2B5EF4-FFF2-40B4-BE49-F238E27FC236}">
              <a16:creationId xmlns:a16="http://schemas.microsoft.com/office/drawing/2014/main" id="{00000000-0008-0000-0100-000012000000}"/>
            </a:ext>
          </a:extLst>
        </xdr:cNvPr>
        <xdr:cNvSpPr/>
      </xdr:nvSpPr>
      <xdr:spPr>
        <a:xfrm>
          <a:off x="56732000" y="8407400"/>
          <a:ext cx="2257380" cy="537708"/>
        </a:xfrm>
        <a:prstGeom prst="line">
          <a:avLst/>
        </a:prstGeom>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2849563</xdr:colOff>
      <xdr:row>0</xdr:row>
      <xdr:rowOff>87312</xdr:rowOff>
    </xdr:from>
    <xdr:to>
      <xdr:col>0</xdr:col>
      <xdr:colOff>3484563</xdr:colOff>
      <xdr:row>0</xdr:row>
      <xdr:rowOff>717992</xdr:rowOff>
    </xdr:to>
    <xdr:pic>
      <xdr:nvPicPr>
        <xdr:cNvPr id="19" name="Imag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49563" y="87312"/>
          <a:ext cx="635000" cy="630680"/>
        </a:xfrm>
        <a:prstGeom prst="rect">
          <a:avLst/>
        </a:prstGeom>
      </xdr:spPr>
    </xdr:pic>
    <xdr:clientData/>
  </xdr:twoCellAnchor>
  <xdr:twoCellAnchor editAs="oneCell">
    <xdr:from>
      <xdr:col>0</xdr:col>
      <xdr:colOff>293688</xdr:colOff>
      <xdr:row>0</xdr:row>
      <xdr:rowOff>587375</xdr:rowOff>
    </xdr:from>
    <xdr:to>
      <xdr:col>0</xdr:col>
      <xdr:colOff>1698626</xdr:colOff>
      <xdr:row>0</xdr:row>
      <xdr:rowOff>1992313</xdr:rowOff>
    </xdr:to>
    <xdr:pic>
      <xdr:nvPicPr>
        <xdr:cNvPr id="9" name="Imag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3688" y="587375"/>
          <a:ext cx="1404938" cy="1404938"/>
        </a:xfrm>
        <a:prstGeom prst="rect">
          <a:avLst/>
        </a:prstGeom>
      </xdr:spPr>
    </xdr:pic>
    <xdr:clientData/>
  </xdr:twoCellAnchor>
  <xdr:twoCellAnchor editAs="oneCell">
    <xdr:from>
      <xdr:col>5</xdr:col>
      <xdr:colOff>1095374</xdr:colOff>
      <xdr:row>0</xdr:row>
      <xdr:rowOff>107949</xdr:rowOff>
    </xdr:from>
    <xdr:to>
      <xdr:col>6</xdr:col>
      <xdr:colOff>1066800</xdr:colOff>
      <xdr:row>0</xdr:row>
      <xdr:rowOff>1882775</xdr:rowOff>
    </xdr:to>
    <xdr:pic>
      <xdr:nvPicPr>
        <xdr:cNvPr id="10" name="Imag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605374" y="107949"/>
          <a:ext cx="1774826" cy="1774826"/>
        </a:xfrm>
        <a:prstGeom prst="rect">
          <a:avLst/>
        </a:prstGeom>
      </xdr:spPr>
    </xdr:pic>
    <xdr:clientData/>
  </xdr:twoCellAnchor>
  <xdr:twoCellAnchor>
    <xdr:from>
      <xdr:col>1</xdr:col>
      <xdr:colOff>1476374</xdr:colOff>
      <xdr:row>0</xdr:row>
      <xdr:rowOff>952498</xdr:rowOff>
    </xdr:from>
    <xdr:to>
      <xdr:col>2</xdr:col>
      <xdr:colOff>237975</xdr:colOff>
      <xdr:row>0</xdr:row>
      <xdr:rowOff>1427121</xdr:rowOff>
    </xdr:to>
    <xdr:sp macro="" textlink="">
      <xdr:nvSpPr>
        <xdr:cNvPr id="20" name="Étoile à 5 branches 19">
          <a:extLst>
            <a:ext uri="{FF2B5EF4-FFF2-40B4-BE49-F238E27FC236}">
              <a16:creationId xmlns:a16="http://schemas.microsoft.com/office/drawing/2014/main" id="{00000000-0008-0000-0100-000014000000}"/>
            </a:ext>
          </a:extLst>
        </xdr:cNvPr>
        <xdr:cNvSpPr/>
      </xdr:nvSpPr>
      <xdr:spPr>
        <a:xfrm rot="20079048">
          <a:off x="6873874" y="952498"/>
          <a:ext cx="555476" cy="474623"/>
        </a:xfrm>
        <a:prstGeom prst="star5">
          <a:avLst/>
        </a:prstGeom>
        <a:solidFill>
          <a:schemeClr val="bg1"/>
        </a:solidFill>
        <a:ln>
          <a:solidFill>
            <a:srgbClr val="FC020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6</xdr:col>
      <xdr:colOff>546100</xdr:colOff>
      <xdr:row>83</xdr:row>
      <xdr:rowOff>330200</xdr:rowOff>
    </xdr:from>
    <xdr:to>
      <xdr:col>6</xdr:col>
      <xdr:colOff>1308100</xdr:colOff>
      <xdr:row>83</xdr:row>
      <xdr:rowOff>1134427</xdr:rowOff>
    </xdr:to>
    <xdr:pic>
      <xdr:nvPicPr>
        <xdr:cNvPr id="21" name="Image 20" descr="C:\Users\i.bihl\AppData\Local\Microsoft\Windows\INetCache\Content.MSO\D60828B3.tmp">
          <a:extLst>
            <a:ext uri="{FF2B5EF4-FFF2-40B4-BE49-F238E27FC236}">
              <a16:creationId xmlns:a16="http://schemas.microsoft.com/office/drawing/2014/main" id="{00000000-0008-0000-0100-000015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859500" y="29679900"/>
          <a:ext cx="762000" cy="8042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ayard-my.sharepoint.com/Users/c.repos/OneDrive%20-%20BAYARD%20PRESSE/1.%20GRANDS%20COMPTES%20PACA/ALSTOM%20TARBES/2020/2020-13C-0090-CSE%20ALSTOM-BIB%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bos"/>
      <sheetName val="TCD"/>
      <sheetName val="ListeTitres+Codes"/>
      <sheetName val="ListeCiaux"/>
      <sheetName val="ListeCodePromo"/>
      <sheetName val="ListeEditeur"/>
    </sheetNames>
    <sheetDataSet>
      <sheetData sheetId="0">
        <row r="4">
          <cell r="A4" t="str">
            <v>Bimarque</v>
          </cell>
        </row>
      </sheetData>
      <sheetData sheetId="1" refreshError="1"/>
      <sheetData sheetId="2" refreshError="1"/>
      <sheetData sheetId="3">
        <row r="3">
          <cell r="A3" t="str">
            <v>1JOUR 1ACTU</v>
          </cell>
        </row>
        <row r="4">
          <cell r="A4" t="str">
            <v>1JOUR 1ACTU MAXI DECOUVERTES</v>
          </cell>
        </row>
        <row r="5">
          <cell r="A5" t="str">
            <v>ADVENTURE BOX</v>
          </cell>
        </row>
        <row r="6">
          <cell r="A6" t="str">
            <v>ADVENTURE BOX + CD</v>
          </cell>
        </row>
        <row r="7">
          <cell r="A7" t="str">
            <v>ADVENTURE BOX + CD + HS</v>
          </cell>
        </row>
        <row r="8">
          <cell r="A8" t="str">
            <v>ADVENTURE BOX + HS</v>
          </cell>
        </row>
        <row r="9">
          <cell r="A9" t="str">
            <v>ADVENTURE BOX MAX</v>
          </cell>
        </row>
        <row r="10">
          <cell r="A10" t="str">
            <v>ALPES MAGAZINE</v>
          </cell>
        </row>
        <row r="11">
          <cell r="A11" t="str">
            <v>ASTRAPI 1 AN</v>
          </cell>
        </row>
        <row r="12">
          <cell r="A12" t="str">
            <v>ASTRAPI 1 AN + HS</v>
          </cell>
        </row>
        <row r="13">
          <cell r="A13" t="str">
            <v>ASTRAPI 6 MOIS</v>
          </cell>
        </row>
        <row r="14">
          <cell r="A14" t="str">
            <v>ASTRAPI SOLEIL</v>
          </cell>
        </row>
        <row r="15">
          <cell r="A15" t="str">
            <v>BABAR</v>
          </cell>
        </row>
        <row r="16">
          <cell r="A16" t="str">
            <v>BRETAGNE MAGAZINE</v>
          </cell>
        </row>
        <row r="17">
          <cell r="A17" t="str">
            <v>CURIONAUTES DES SCIENCES</v>
          </cell>
        </row>
        <row r="18">
          <cell r="A18" t="str">
            <v>CURIONAUTES DES SCIENCES MAXI DECOUVERTES</v>
          </cell>
        </row>
        <row r="19">
          <cell r="A19" t="str">
            <v>DISCOVERY BOX</v>
          </cell>
        </row>
        <row r="20">
          <cell r="A20" t="str">
            <v>DISCOVERY BOX + HS</v>
          </cell>
        </row>
        <row r="21">
          <cell r="A21" t="str">
            <v>GEO ADO</v>
          </cell>
        </row>
        <row r="22">
          <cell r="A22" t="str">
            <v>GEO ADO MAXI DECOUVERTES</v>
          </cell>
        </row>
        <row r="23">
          <cell r="A23" t="str">
            <v>HISTOIRES POUR LES PETITS + CD</v>
          </cell>
        </row>
        <row r="24">
          <cell r="A24" t="str">
            <v>HISTOIRES POUR LES PETITS + CD + MAXI COMPTINES</v>
          </cell>
        </row>
        <row r="25">
          <cell r="A25" t="str">
            <v>I LOVE ENGLISH</v>
          </cell>
        </row>
        <row r="26">
          <cell r="A26" t="str">
            <v>I LOVE ENGLISH FOR KIDS</v>
          </cell>
        </row>
        <row r="27">
          <cell r="A27" t="str">
            <v>I LOVE ENGLISH WORLD</v>
          </cell>
        </row>
        <row r="28">
          <cell r="A28" t="str">
            <v>IMAGES DOC</v>
          </cell>
        </row>
        <row r="29">
          <cell r="A29" t="str">
            <v>IMAGES DOC + HS</v>
          </cell>
        </row>
        <row r="30">
          <cell r="A30" t="str">
            <v>J’AIME LIRE</v>
          </cell>
        </row>
        <row r="31">
          <cell r="A31" t="str">
            <v>J’AIME LIRE + CD</v>
          </cell>
        </row>
        <row r="32">
          <cell r="A32" t="str">
            <v>J’AIME LIRE + CD + HS</v>
          </cell>
        </row>
        <row r="33">
          <cell r="A33" t="str">
            <v>J’AIME LIRE + HS</v>
          </cell>
        </row>
        <row r="34">
          <cell r="A34" t="str">
            <v>J’AIME LIRE MAX</v>
          </cell>
        </row>
        <row r="35">
          <cell r="A35" t="str">
            <v>J’AIME LIRE MAX + HS</v>
          </cell>
        </row>
        <row r="36">
          <cell r="A36" t="str">
            <v>J'APPRENDS A LIRE + CD</v>
          </cell>
        </row>
        <row r="37">
          <cell r="A37" t="str">
            <v>J'APPRENDS A LIRE MAXI LECTURE</v>
          </cell>
        </row>
        <row r="38">
          <cell r="A38" t="str">
            <v>JE BOUQUINE</v>
          </cell>
        </row>
        <row r="39">
          <cell r="A39" t="str">
            <v>JE BOUQUINE + HS</v>
          </cell>
        </row>
        <row r="40">
          <cell r="A40" t="str">
            <v xml:space="preserve">JULIE </v>
          </cell>
        </row>
        <row r="41">
          <cell r="A41" t="str">
            <v>JULIE MAXI LECTURE ET JEUX</v>
          </cell>
        </row>
        <row r="42">
          <cell r="A42" t="str">
            <v>LA CROIX CAMPUS</v>
          </cell>
        </row>
        <row r="43">
          <cell r="A43" t="str">
            <v>LES BELLES HISTOIRES</v>
          </cell>
        </row>
        <row r="44">
          <cell r="A44" t="str">
            <v>LES BELLES HISTOIRES + HS</v>
          </cell>
        </row>
        <row r="45">
          <cell r="A45" t="str">
            <v>MANON</v>
          </cell>
        </row>
        <row r="46">
          <cell r="A46" t="str">
            <v>MANON MAXI LECTURE</v>
          </cell>
        </row>
        <row r="47">
          <cell r="A47" t="str">
            <v>MES  PREMIERS J’AIME LIRE</v>
          </cell>
        </row>
        <row r="48">
          <cell r="A48" t="str">
            <v>MES  PREMIERS J’AIME LIRE + HS</v>
          </cell>
        </row>
        <row r="49">
          <cell r="A49" t="str">
            <v>MES 1ÈRES BELLES HISTOIRES</v>
          </cell>
        </row>
        <row r="50">
          <cell r="A50" t="str">
            <v>MES 1ÈRES BELLES HISTOIRES + HS</v>
          </cell>
        </row>
        <row r="51">
          <cell r="A51" t="str">
            <v>MORDELIRE</v>
          </cell>
        </row>
        <row r="52">
          <cell r="A52" t="str">
            <v>MORDELIRE JOURNAL DE TOTO</v>
          </cell>
        </row>
        <row r="53">
          <cell r="A53" t="str">
            <v>NOTRE TEMPS</v>
          </cell>
        </row>
        <row r="54">
          <cell r="A54" t="str">
            <v>OKAPI 1 AN</v>
          </cell>
        </row>
        <row r="55">
          <cell r="A55" t="str">
            <v>OKAPI 1 AN + HS</v>
          </cell>
        </row>
        <row r="56">
          <cell r="A56" t="str">
            <v>OKAPI 6 MOIS</v>
          </cell>
        </row>
        <row r="57">
          <cell r="A57" t="str">
            <v>PHOSPHORE 1 AN</v>
          </cell>
        </row>
        <row r="58">
          <cell r="A58" t="str">
            <v xml:space="preserve">PHOSPHORE 1 AN + HS </v>
          </cell>
        </row>
        <row r="59">
          <cell r="A59" t="str">
            <v>PHOSPHORE 6 MOIS</v>
          </cell>
        </row>
        <row r="60">
          <cell r="A60" t="str">
            <v>PICOTI</v>
          </cell>
        </row>
        <row r="61">
          <cell r="A61" t="str">
            <v>PICOTI JOUE</v>
          </cell>
        </row>
        <row r="62">
          <cell r="A62" t="str">
            <v>POMME D’API</v>
          </cell>
        </row>
        <row r="63">
          <cell r="A63" t="str">
            <v>POMME D’API + HS</v>
          </cell>
        </row>
        <row r="64">
          <cell r="A64" t="str">
            <v>POMME D'API SOLEIL</v>
          </cell>
        </row>
        <row r="65">
          <cell r="A65" t="str">
            <v>POPI</v>
          </cell>
        </row>
        <row r="66">
          <cell r="A66" t="str">
            <v>POPI + HS</v>
          </cell>
        </row>
        <row r="67">
          <cell r="A67" t="str">
            <v>PRIONS EN ÉGLISE JUNIOR</v>
          </cell>
        </row>
        <row r="68">
          <cell r="A68" t="str">
            <v>PYRENEE MAGAZINE</v>
          </cell>
        </row>
        <row r="69">
          <cell r="A69" t="str">
            <v>STORY BOX</v>
          </cell>
        </row>
        <row r="70">
          <cell r="A70" t="str">
            <v>STORY BOX + CD</v>
          </cell>
        </row>
        <row r="71">
          <cell r="A71" t="str">
            <v>TERRE SAUVAGE</v>
          </cell>
        </row>
        <row r="72">
          <cell r="A72" t="str">
            <v>TOBOGGAN</v>
          </cell>
        </row>
        <row r="73">
          <cell r="A73" t="str">
            <v>TOBOGGAN JEUX</v>
          </cell>
        </row>
        <row r="74">
          <cell r="A74" t="str">
            <v>TOUPIE</v>
          </cell>
        </row>
        <row r="75">
          <cell r="A75" t="str">
            <v>TOUPIE JEUX</v>
          </cell>
        </row>
        <row r="76">
          <cell r="A76" t="str">
            <v>WAKOU</v>
          </cell>
        </row>
        <row r="77">
          <cell r="A77" t="str">
            <v>WAKOU MAXI DECOUVERTES</v>
          </cell>
        </row>
        <row r="78">
          <cell r="A78" t="str">
            <v>WAPITI</v>
          </cell>
        </row>
        <row r="79">
          <cell r="A79" t="str">
            <v>WAPITI MAXI DECOUVERTES</v>
          </cell>
        </row>
        <row r="80">
          <cell r="A80" t="str">
            <v>YOUPI</v>
          </cell>
        </row>
        <row r="81">
          <cell r="A81" t="str">
            <v>YOUPI + HS</v>
          </cell>
        </row>
      </sheetData>
      <sheetData sheetId="4" refreshError="1"/>
      <sheetData sheetId="5">
        <row r="1">
          <cell r="A1" t="str">
            <v>UCE20</v>
          </cell>
        </row>
        <row r="2">
          <cell r="A2" t="str">
            <v>UCE19</v>
          </cell>
        </row>
        <row r="3">
          <cell r="A3" t="str">
            <v>UBSP20</v>
          </cell>
        </row>
        <row r="4">
          <cell r="A4" t="str">
            <v>UBAP20</v>
          </cell>
        </row>
      </sheetData>
      <sheetData sheetId="6">
        <row r="1">
          <cell r="A1" t="str">
            <v>Bayard</v>
          </cell>
          <cell r="B1" t="str">
            <v>ListeEditeur!c1</v>
          </cell>
        </row>
        <row r="2">
          <cell r="A2" t="str">
            <v>Milan</v>
          </cell>
          <cell r="B2" t="str">
            <v>ListeEditeur!c2</v>
          </cell>
        </row>
        <row r="3">
          <cell r="A3" t="str">
            <v>Bimarque</v>
          </cell>
          <cell r="B3" t="str">
            <v>ListeEditeur!c3</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7"/>
  <sheetViews>
    <sheetView zoomScale="80" zoomScaleNormal="80" workbookViewId="0">
      <selection activeCell="D13" sqref="D13"/>
    </sheetView>
  </sheetViews>
  <sheetFormatPr baseColWidth="10" defaultColWidth="11.42578125" defaultRowHeight="15" x14ac:dyDescent="0.25"/>
  <cols>
    <col min="1" max="1" width="51" style="2" bestFit="1" customWidth="1"/>
    <col min="2" max="2" width="11.42578125" style="1" bestFit="1" customWidth="1"/>
    <col min="3" max="3" width="17.5703125" style="1" customWidth="1"/>
    <col min="4" max="4" width="66.5703125" style="1" bestFit="1" customWidth="1"/>
    <col min="5" max="5" width="25.85546875" style="1" bestFit="1" customWidth="1"/>
    <col min="6" max="6" width="20.42578125" style="3" customWidth="1"/>
    <col min="7" max="7" width="13.85546875" style="1" bestFit="1" customWidth="1"/>
    <col min="8" max="241" width="11.42578125" style="1" customWidth="1"/>
    <col min="242" max="247" width="11.42578125" style="1"/>
    <col min="248" max="248" width="19.85546875" style="1" customWidth="1"/>
    <col min="249" max="249" width="11.42578125" style="1" customWidth="1"/>
    <col min="250" max="250" width="37.85546875" style="1" customWidth="1"/>
    <col min="251" max="251" width="14.5703125" style="1" customWidth="1"/>
    <col min="252" max="252" width="16.85546875" style="1" customWidth="1"/>
    <col min="253" max="253" width="14.140625" style="1" customWidth="1"/>
    <col min="254" max="254" width="18.85546875" style="1" customWidth="1"/>
    <col min="255" max="255" width="23.85546875" style="1" customWidth="1"/>
    <col min="256" max="497" width="11.42578125" style="1" customWidth="1"/>
    <col min="498" max="503" width="11.42578125" style="1"/>
    <col min="504" max="504" width="19.85546875" style="1" customWidth="1"/>
    <col min="505" max="505" width="11.42578125" style="1" customWidth="1"/>
    <col min="506" max="506" width="37.85546875" style="1" customWidth="1"/>
    <col min="507" max="507" width="14.5703125" style="1" customWidth="1"/>
    <col min="508" max="508" width="16.85546875" style="1" customWidth="1"/>
    <col min="509" max="509" width="14.140625" style="1" customWidth="1"/>
    <col min="510" max="510" width="18.85546875" style="1" customWidth="1"/>
    <col min="511" max="511" width="23.85546875" style="1" customWidth="1"/>
    <col min="512" max="753" width="11.42578125" style="1" customWidth="1"/>
    <col min="754" max="759" width="11.42578125" style="1"/>
    <col min="760" max="760" width="19.85546875" style="1" customWidth="1"/>
    <col min="761" max="761" width="11.42578125" style="1" customWidth="1"/>
    <col min="762" max="762" width="37.85546875" style="1" customWidth="1"/>
    <col min="763" max="763" width="14.5703125" style="1" customWidth="1"/>
    <col min="764" max="764" width="16.85546875" style="1" customWidth="1"/>
    <col min="765" max="765" width="14.140625" style="1" customWidth="1"/>
    <col min="766" max="766" width="18.85546875" style="1" customWidth="1"/>
    <col min="767" max="767" width="23.85546875" style="1" customWidth="1"/>
    <col min="768" max="1009" width="11.42578125" style="1" customWidth="1"/>
    <col min="1010" max="1015" width="11.42578125" style="1"/>
    <col min="1016" max="1016" width="19.85546875" style="1" customWidth="1"/>
    <col min="1017" max="1017" width="11.42578125" style="1" customWidth="1"/>
    <col min="1018" max="1018" width="37.85546875" style="1" customWidth="1"/>
    <col min="1019" max="1019" width="14.5703125" style="1" customWidth="1"/>
    <col min="1020" max="1020" width="16.85546875" style="1" customWidth="1"/>
    <col min="1021" max="1021" width="14.140625" style="1" customWidth="1"/>
    <col min="1022" max="1022" width="18.85546875" style="1" customWidth="1"/>
    <col min="1023" max="1023" width="23.85546875" style="1" customWidth="1"/>
    <col min="1024" max="1265" width="11.42578125" style="1" customWidth="1"/>
    <col min="1266" max="1271" width="11.42578125" style="1"/>
    <col min="1272" max="1272" width="19.85546875" style="1" customWidth="1"/>
    <col min="1273" max="1273" width="11.42578125" style="1" customWidth="1"/>
    <col min="1274" max="1274" width="37.85546875" style="1" customWidth="1"/>
    <col min="1275" max="1275" width="14.5703125" style="1" customWidth="1"/>
    <col min="1276" max="1276" width="16.85546875" style="1" customWidth="1"/>
    <col min="1277" max="1277" width="14.140625" style="1" customWidth="1"/>
    <col min="1278" max="1278" width="18.85546875" style="1" customWidth="1"/>
    <col min="1279" max="1279" width="23.85546875" style="1" customWidth="1"/>
    <col min="1280" max="1521" width="11.42578125" style="1" customWidth="1"/>
    <col min="1522" max="1527" width="11.42578125" style="1"/>
    <col min="1528" max="1528" width="19.85546875" style="1" customWidth="1"/>
    <col min="1529" max="1529" width="11.42578125" style="1" customWidth="1"/>
    <col min="1530" max="1530" width="37.85546875" style="1" customWidth="1"/>
    <col min="1531" max="1531" width="14.5703125" style="1" customWidth="1"/>
    <col min="1532" max="1532" width="16.85546875" style="1" customWidth="1"/>
    <col min="1533" max="1533" width="14.140625" style="1" customWidth="1"/>
    <col min="1534" max="1534" width="18.85546875" style="1" customWidth="1"/>
    <col min="1535" max="1535" width="23.85546875" style="1" customWidth="1"/>
    <col min="1536" max="1777" width="11.42578125" style="1" customWidth="1"/>
    <col min="1778" max="1783" width="11.42578125" style="1"/>
    <col min="1784" max="1784" width="19.85546875" style="1" customWidth="1"/>
    <col min="1785" max="1785" width="11.42578125" style="1" customWidth="1"/>
    <col min="1786" max="1786" width="37.85546875" style="1" customWidth="1"/>
    <col min="1787" max="1787" width="14.5703125" style="1" customWidth="1"/>
    <col min="1788" max="1788" width="16.85546875" style="1" customWidth="1"/>
    <col min="1789" max="1789" width="14.140625" style="1" customWidth="1"/>
    <col min="1790" max="1790" width="18.85546875" style="1" customWidth="1"/>
    <col min="1791" max="1791" width="23.85546875" style="1" customWidth="1"/>
    <col min="1792" max="2033" width="11.42578125" style="1" customWidth="1"/>
    <col min="2034" max="2039" width="11.42578125" style="1"/>
    <col min="2040" max="2040" width="19.85546875" style="1" customWidth="1"/>
    <col min="2041" max="2041" width="11.42578125" style="1" customWidth="1"/>
    <col min="2042" max="2042" width="37.85546875" style="1" customWidth="1"/>
    <col min="2043" max="2043" width="14.5703125" style="1" customWidth="1"/>
    <col min="2044" max="2044" width="16.85546875" style="1" customWidth="1"/>
    <col min="2045" max="2045" width="14.140625" style="1" customWidth="1"/>
    <col min="2046" max="2046" width="18.85546875" style="1" customWidth="1"/>
    <col min="2047" max="2047" width="23.85546875" style="1" customWidth="1"/>
    <col min="2048" max="2289" width="11.42578125" style="1" customWidth="1"/>
    <col min="2290" max="2295" width="11.42578125" style="1"/>
    <col min="2296" max="2296" width="19.85546875" style="1" customWidth="1"/>
    <col min="2297" max="2297" width="11.42578125" style="1" customWidth="1"/>
    <col min="2298" max="2298" width="37.85546875" style="1" customWidth="1"/>
    <col min="2299" max="2299" width="14.5703125" style="1" customWidth="1"/>
    <col min="2300" max="2300" width="16.85546875" style="1" customWidth="1"/>
    <col min="2301" max="2301" width="14.140625" style="1" customWidth="1"/>
    <col min="2302" max="2302" width="18.85546875" style="1" customWidth="1"/>
    <col min="2303" max="2303" width="23.85546875" style="1" customWidth="1"/>
    <col min="2304" max="2545" width="11.42578125" style="1" customWidth="1"/>
    <col min="2546" max="2551" width="11.42578125" style="1"/>
    <col min="2552" max="2552" width="19.85546875" style="1" customWidth="1"/>
    <col min="2553" max="2553" width="11.42578125" style="1" customWidth="1"/>
    <col min="2554" max="2554" width="37.85546875" style="1" customWidth="1"/>
    <col min="2555" max="2555" width="14.5703125" style="1" customWidth="1"/>
    <col min="2556" max="2556" width="16.85546875" style="1" customWidth="1"/>
    <col min="2557" max="2557" width="14.140625" style="1" customWidth="1"/>
    <col min="2558" max="2558" width="18.85546875" style="1" customWidth="1"/>
    <col min="2559" max="2559" width="23.85546875" style="1" customWidth="1"/>
    <col min="2560" max="2801" width="11.42578125" style="1" customWidth="1"/>
    <col min="2802" max="2807" width="11.42578125" style="1"/>
    <col min="2808" max="2808" width="19.85546875" style="1" customWidth="1"/>
    <col min="2809" max="2809" width="11.42578125" style="1" customWidth="1"/>
    <col min="2810" max="2810" width="37.85546875" style="1" customWidth="1"/>
    <col min="2811" max="2811" width="14.5703125" style="1" customWidth="1"/>
    <col min="2812" max="2812" width="16.85546875" style="1" customWidth="1"/>
    <col min="2813" max="2813" width="14.140625" style="1" customWidth="1"/>
    <col min="2814" max="2814" width="18.85546875" style="1" customWidth="1"/>
    <col min="2815" max="2815" width="23.85546875" style="1" customWidth="1"/>
    <col min="2816" max="3057" width="11.42578125" style="1" customWidth="1"/>
    <col min="3058" max="3063" width="11.42578125" style="1"/>
    <col min="3064" max="3064" width="19.85546875" style="1" customWidth="1"/>
    <col min="3065" max="3065" width="11.42578125" style="1" customWidth="1"/>
    <col min="3066" max="3066" width="37.85546875" style="1" customWidth="1"/>
    <col min="3067" max="3067" width="14.5703125" style="1" customWidth="1"/>
    <col min="3068" max="3068" width="16.85546875" style="1" customWidth="1"/>
    <col min="3069" max="3069" width="14.140625" style="1" customWidth="1"/>
    <col min="3070" max="3070" width="18.85546875" style="1" customWidth="1"/>
    <col min="3071" max="3071" width="23.85546875" style="1" customWidth="1"/>
    <col min="3072" max="3313" width="11.42578125" style="1" customWidth="1"/>
    <col min="3314" max="3319" width="11.42578125" style="1"/>
    <col min="3320" max="3320" width="19.85546875" style="1" customWidth="1"/>
    <col min="3321" max="3321" width="11.42578125" style="1" customWidth="1"/>
    <col min="3322" max="3322" width="37.85546875" style="1" customWidth="1"/>
    <col min="3323" max="3323" width="14.5703125" style="1" customWidth="1"/>
    <col min="3324" max="3324" width="16.85546875" style="1" customWidth="1"/>
    <col min="3325" max="3325" width="14.140625" style="1" customWidth="1"/>
    <col min="3326" max="3326" width="18.85546875" style="1" customWidth="1"/>
    <col min="3327" max="3327" width="23.85546875" style="1" customWidth="1"/>
    <col min="3328" max="3569" width="11.42578125" style="1" customWidth="1"/>
    <col min="3570" max="3575" width="11.42578125" style="1"/>
    <col min="3576" max="3576" width="19.85546875" style="1" customWidth="1"/>
    <col min="3577" max="3577" width="11.42578125" style="1" customWidth="1"/>
    <col min="3578" max="3578" width="37.85546875" style="1" customWidth="1"/>
    <col min="3579" max="3579" width="14.5703125" style="1" customWidth="1"/>
    <col min="3580" max="3580" width="16.85546875" style="1" customWidth="1"/>
    <col min="3581" max="3581" width="14.140625" style="1" customWidth="1"/>
    <col min="3582" max="3582" width="18.85546875" style="1" customWidth="1"/>
    <col min="3583" max="3583" width="23.85546875" style="1" customWidth="1"/>
    <col min="3584" max="3825" width="11.42578125" style="1" customWidth="1"/>
    <col min="3826" max="3831" width="11.42578125" style="1"/>
    <col min="3832" max="3832" width="19.85546875" style="1" customWidth="1"/>
    <col min="3833" max="3833" width="11.42578125" style="1" customWidth="1"/>
    <col min="3834" max="3834" width="37.85546875" style="1" customWidth="1"/>
    <col min="3835" max="3835" width="14.5703125" style="1" customWidth="1"/>
    <col min="3836" max="3836" width="16.85546875" style="1" customWidth="1"/>
    <col min="3837" max="3837" width="14.140625" style="1" customWidth="1"/>
    <col min="3838" max="3838" width="18.85546875" style="1" customWidth="1"/>
    <col min="3839" max="3839" width="23.85546875" style="1" customWidth="1"/>
    <col min="3840" max="4081" width="11.42578125" style="1" customWidth="1"/>
    <col min="4082" max="4087" width="11.42578125" style="1"/>
    <col min="4088" max="4088" width="19.85546875" style="1" customWidth="1"/>
    <col min="4089" max="4089" width="11.42578125" style="1" customWidth="1"/>
    <col min="4090" max="4090" width="37.85546875" style="1" customWidth="1"/>
    <col min="4091" max="4091" width="14.5703125" style="1" customWidth="1"/>
    <col min="4092" max="4092" width="16.85546875" style="1" customWidth="1"/>
    <col min="4093" max="4093" width="14.140625" style="1" customWidth="1"/>
    <col min="4094" max="4094" width="18.85546875" style="1" customWidth="1"/>
    <col min="4095" max="4095" width="23.85546875" style="1" customWidth="1"/>
    <col min="4096" max="4337" width="11.42578125" style="1" customWidth="1"/>
    <col min="4338" max="4343" width="11.42578125" style="1"/>
    <col min="4344" max="4344" width="19.85546875" style="1" customWidth="1"/>
    <col min="4345" max="4345" width="11.42578125" style="1" customWidth="1"/>
    <col min="4346" max="4346" width="37.85546875" style="1" customWidth="1"/>
    <col min="4347" max="4347" width="14.5703125" style="1" customWidth="1"/>
    <col min="4348" max="4348" width="16.85546875" style="1" customWidth="1"/>
    <col min="4349" max="4349" width="14.140625" style="1" customWidth="1"/>
    <col min="4350" max="4350" width="18.85546875" style="1" customWidth="1"/>
    <col min="4351" max="4351" width="23.85546875" style="1" customWidth="1"/>
    <col min="4352" max="4593" width="11.42578125" style="1" customWidth="1"/>
    <col min="4594" max="4599" width="11.42578125" style="1"/>
    <col min="4600" max="4600" width="19.85546875" style="1" customWidth="1"/>
    <col min="4601" max="4601" width="11.42578125" style="1" customWidth="1"/>
    <col min="4602" max="4602" width="37.85546875" style="1" customWidth="1"/>
    <col min="4603" max="4603" width="14.5703125" style="1" customWidth="1"/>
    <col min="4604" max="4604" width="16.85546875" style="1" customWidth="1"/>
    <col min="4605" max="4605" width="14.140625" style="1" customWidth="1"/>
    <col min="4606" max="4606" width="18.85546875" style="1" customWidth="1"/>
    <col min="4607" max="4607" width="23.85546875" style="1" customWidth="1"/>
    <col min="4608" max="4849" width="11.42578125" style="1" customWidth="1"/>
    <col min="4850" max="4855" width="11.42578125" style="1"/>
    <col min="4856" max="4856" width="19.85546875" style="1" customWidth="1"/>
    <col min="4857" max="4857" width="11.42578125" style="1" customWidth="1"/>
    <col min="4858" max="4858" width="37.85546875" style="1" customWidth="1"/>
    <col min="4859" max="4859" width="14.5703125" style="1" customWidth="1"/>
    <col min="4860" max="4860" width="16.85546875" style="1" customWidth="1"/>
    <col min="4861" max="4861" width="14.140625" style="1" customWidth="1"/>
    <col min="4862" max="4862" width="18.85546875" style="1" customWidth="1"/>
    <col min="4863" max="4863" width="23.85546875" style="1" customWidth="1"/>
    <col min="4864" max="5105" width="11.42578125" style="1" customWidth="1"/>
    <col min="5106" max="5111" width="11.42578125" style="1"/>
    <col min="5112" max="5112" width="19.85546875" style="1" customWidth="1"/>
    <col min="5113" max="5113" width="11.42578125" style="1" customWidth="1"/>
    <col min="5114" max="5114" width="37.85546875" style="1" customWidth="1"/>
    <col min="5115" max="5115" width="14.5703125" style="1" customWidth="1"/>
    <col min="5116" max="5116" width="16.85546875" style="1" customWidth="1"/>
    <col min="5117" max="5117" width="14.140625" style="1" customWidth="1"/>
    <col min="5118" max="5118" width="18.85546875" style="1" customWidth="1"/>
    <col min="5119" max="5119" width="23.85546875" style="1" customWidth="1"/>
    <col min="5120" max="5361" width="11.42578125" style="1" customWidth="1"/>
    <col min="5362" max="5367" width="11.42578125" style="1"/>
    <col min="5368" max="5368" width="19.85546875" style="1" customWidth="1"/>
    <col min="5369" max="5369" width="11.42578125" style="1" customWidth="1"/>
    <col min="5370" max="5370" width="37.85546875" style="1" customWidth="1"/>
    <col min="5371" max="5371" width="14.5703125" style="1" customWidth="1"/>
    <col min="5372" max="5372" width="16.85546875" style="1" customWidth="1"/>
    <col min="5373" max="5373" width="14.140625" style="1" customWidth="1"/>
    <col min="5374" max="5374" width="18.85546875" style="1" customWidth="1"/>
    <col min="5375" max="5375" width="23.85546875" style="1" customWidth="1"/>
    <col min="5376" max="5617" width="11.42578125" style="1" customWidth="1"/>
    <col min="5618" max="5623" width="11.42578125" style="1"/>
    <col min="5624" max="5624" width="19.85546875" style="1" customWidth="1"/>
    <col min="5625" max="5625" width="11.42578125" style="1" customWidth="1"/>
    <col min="5626" max="5626" width="37.85546875" style="1" customWidth="1"/>
    <col min="5627" max="5627" width="14.5703125" style="1" customWidth="1"/>
    <col min="5628" max="5628" width="16.85546875" style="1" customWidth="1"/>
    <col min="5629" max="5629" width="14.140625" style="1" customWidth="1"/>
    <col min="5630" max="5630" width="18.85546875" style="1" customWidth="1"/>
    <col min="5631" max="5631" width="23.85546875" style="1" customWidth="1"/>
    <col min="5632" max="5873" width="11.42578125" style="1" customWidth="1"/>
    <col min="5874" max="5879" width="11.42578125" style="1"/>
    <col min="5880" max="5880" width="19.85546875" style="1" customWidth="1"/>
    <col min="5881" max="5881" width="11.42578125" style="1" customWidth="1"/>
    <col min="5882" max="5882" width="37.85546875" style="1" customWidth="1"/>
    <col min="5883" max="5883" width="14.5703125" style="1" customWidth="1"/>
    <col min="5884" max="5884" width="16.85546875" style="1" customWidth="1"/>
    <col min="5885" max="5885" width="14.140625" style="1" customWidth="1"/>
    <col min="5886" max="5886" width="18.85546875" style="1" customWidth="1"/>
    <col min="5887" max="5887" width="23.85546875" style="1" customWidth="1"/>
    <col min="5888" max="6129" width="11.42578125" style="1" customWidth="1"/>
    <col min="6130" max="6135" width="11.42578125" style="1"/>
    <col min="6136" max="6136" width="19.85546875" style="1" customWidth="1"/>
    <col min="6137" max="6137" width="11.42578125" style="1" customWidth="1"/>
    <col min="6138" max="6138" width="37.85546875" style="1" customWidth="1"/>
    <col min="6139" max="6139" width="14.5703125" style="1" customWidth="1"/>
    <col min="6140" max="6140" width="16.85546875" style="1" customWidth="1"/>
    <col min="6141" max="6141" width="14.140625" style="1" customWidth="1"/>
    <col min="6142" max="6142" width="18.85546875" style="1" customWidth="1"/>
    <col min="6143" max="6143" width="23.85546875" style="1" customWidth="1"/>
    <col min="6144" max="6385" width="11.42578125" style="1" customWidth="1"/>
    <col min="6386" max="6391" width="11.42578125" style="1"/>
    <col min="6392" max="6392" width="19.85546875" style="1" customWidth="1"/>
    <col min="6393" max="6393" width="11.42578125" style="1" customWidth="1"/>
    <col min="6394" max="6394" width="37.85546875" style="1" customWidth="1"/>
    <col min="6395" max="6395" width="14.5703125" style="1" customWidth="1"/>
    <col min="6396" max="6396" width="16.85546875" style="1" customWidth="1"/>
    <col min="6397" max="6397" width="14.140625" style="1" customWidth="1"/>
    <col min="6398" max="6398" width="18.85546875" style="1" customWidth="1"/>
    <col min="6399" max="6399" width="23.85546875" style="1" customWidth="1"/>
    <col min="6400" max="6641" width="11.42578125" style="1" customWidth="1"/>
    <col min="6642" max="6647" width="11.42578125" style="1"/>
    <col min="6648" max="6648" width="19.85546875" style="1" customWidth="1"/>
    <col min="6649" max="6649" width="11.42578125" style="1" customWidth="1"/>
    <col min="6650" max="6650" width="37.85546875" style="1" customWidth="1"/>
    <col min="6651" max="6651" width="14.5703125" style="1" customWidth="1"/>
    <col min="6652" max="6652" width="16.85546875" style="1" customWidth="1"/>
    <col min="6653" max="6653" width="14.140625" style="1" customWidth="1"/>
    <col min="6654" max="6654" width="18.85546875" style="1" customWidth="1"/>
    <col min="6655" max="6655" width="23.85546875" style="1" customWidth="1"/>
    <col min="6656" max="6897" width="11.42578125" style="1" customWidth="1"/>
    <col min="6898" max="6903" width="11.42578125" style="1"/>
    <col min="6904" max="6904" width="19.85546875" style="1" customWidth="1"/>
    <col min="6905" max="6905" width="11.42578125" style="1" customWidth="1"/>
    <col min="6906" max="6906" width="37.85546875" style="1" customWidth="1"/>
    <col min="6907" max="6907" width="14.5703125" style="1" customWidth="1"/>
    <col min="6908" max="6908" width="16.85546875" style="1" customWidth="1"/>
    <col min="6909" max="6909" width="14.140625" style="1" customWidth="1"/>
    <col min="6910" max="6910" width="18.85546875" style="1" customWidth="1"/>
    <col min="6911" max="6911" width="23.85546875" style="1" customWidth="1"/>
    <col min="6912" max="7153" width="11.42578125" style="1" customWidth="1"/>
    <col min="7154" max="7159" width="11.42578125" style="1"/>
    <col min="7160" max="7160" width="19.85546875" style="1" customWidth="1"/>
    <col min="7161" max="7161" width="11.42578125" style="1" customWidth="1"/>
    <col min="7162" max="7162" width="37.85546875" style="1" customWidth="1"/>
    <col min="7163" max="7163" width="14.5703125" style="1" customWidth="1"/>
    <col min="7164" max="7164" width="16.85546875" style="1" customWidth="1"/>
    <col min="7165" max="7165" width="14.140625" style="1" customWidth="1"/>
    <col min="7166" max="7166" width="18.85546875" style="1" customWidth="1"/>
    <col min="7167" max="7167" width="23.85546875" style="1" customWidth="1"/>
    <col min="7168" max="7409" width="11.42578125" style="1" customWidth="1"/>
    <col min="7410" max="7415" width="11.42578125" style="1"/>
    <col min="7416" max="7416" width="19.85546875" style="1" customWidth="1"/>
    <col min="7417" max="7417" width="11.42578125" style="1" customWidth="1"/>
    <col min="7418" max="7418" width="37.85546875" style="1" customWidth="1"/>
    <col min="7419" max="7419" width="14.5703125" style="1" customWidth="1"/>
    <col min="7420" max="7420" width="16.85546875" style="1" customWidth="1"/>
    <col min="7421" max="7421" width="14.140625" style="1" customWidth="1"/>
    <col min="7422" max="7422" width="18.85546875" style="1" customWidth="1"/>
    <col min="7423" max="7423" width="23.85546875" style="1" customWidth="1"/>
    <col min="7424" max="7665" width="11.42578125" style="1" customWidth="1"/>
    <col min="7666" max="7671" width="11.42578125" style="1"/>
    <col min="7672" max="7672" width="19.85546875" style="1" customWidth="1"/>
    <col min="7673" max="7673" width="11.42578125" style="1" customWidth="1"/>
    <col min="7674" max="7674" width="37.85546875" style="1" customWidth="1"/>
    <col min="7675" max="7675" width="14.5703125" style="1" customWidth="1"/>
    <col min="7676" max="7676" width="16.85546875" style="1" customWidth="1"/>
    <col min="7677" max="7677" width="14.140625" style="1" customWidth="1"/>
    <col min="7678" max="7678" width="18.85546875" style="1" customWidth="1"/>
    <col min="7679" max="7679" width="23.85546875" style="1" customWidth="1"/>
    <col min="7680" max="7921" width="11.42578125" style="1" customWidth="1"/>
    <col min="7922" max="7927" width="11.42578125" style="1"/>
    <col min="7928" max="7928" width="19.85546875" style="1" customWidth="1"/>
    <col min="7929" max="7929" width="11.42578125" style="1" customWidth="1"/>
    <col min="7930" max="7930" width="37.85546875" style="1" customWidth="1"/>
    <col min="7931" max="7931" width="14.5703125" style="1" customWidth="1"/>
    <col min="7932" max="7932" width="16.85546875" style="1" customWidth="1"/>
    <col min="7933" max="7933" width="14.140625" style="1" customWidth="1"/>
    <col min="7934" max="7934" width="18.85546875" style="1" customWidth="1"/>
    <col min="7935" max="7935" width="23.85546875" style="1" customWidth="1"/>
    <col min="7936" max="8177" width="11.42578125" style="1" customWidth="1"/>
    <col min="8178" max="8183" width="11.42578125" style="1"/>
    <col min="8184" max="8184" width="19.85546875" style="1" customWidth="1"/>
    <col min="8185" max="8185" width="11.42578125" style="1" customWidth="1"/>
    <col min="8186" max="8186" width="37.85546875" style="1" customWidth="1"/>
    <col min="8187" max="8187" width="14.5703125" style="1" customWidth="1"/>
    <col min="8188" max="8188" width="16.85546875" style="1" customWidth="1"/>
    <col min="8189" max="8189" width="14.140625" style="1" customWidth="1"/>
    <col min="8190" max="8190" width="18.85546875" style="1" customWidth="1"/>
    <col min="8191" max="8191" width="23.85546875" style="1" customWidth="1"/>
    <col min="8192" max="8433" width="11.42578125" style="1" customWidth="1"/>
    <col min="8434" max="8439" width="11.42578125" style="1"/>
    <col min="8440" max="8440" width="19.85546875" style="1" customWidth="1"/>
    <col min="8441" max="8441" width="11.42578125" style="1" customWidth="1"/>
    <col min="8442" max="8442" width="37.85546875" style="1" customWidth="1"/>
    <col min="8443" max="8443" width="14.5703125" style="1" customWidth="1"/>
    <col min="8444" max="8444" width="16.85546875" style="1" customWidth="1"/>
    <col min="8445" max="8445" width="14.140625" style="1" customWidth="1"/>
    <col min="8446" max="8446" width="18.85546875" style="1" customWidth="1"/>
    <col min="8447" max="8447" width="23.85546875" style="1" customWidth="1"/>
    <col min="8448" max="8689" width="11.42578125" style="1" customWidth="1"/>
    <col min="8690" max="8695" width="11.42578125" style="1"/>
    <col min="8696" max="8696" width="19.85546875" style="1" customWidth="1"/>
    <col min="8697" max="8697" width="11.42578125" style="1" customWidth="1"/>
    <col min="8698" max="8698" width="37.85546875" style="1" customWidth="1"/>
    <col min="8699" max="8699" width="14.5703125" style="1" customWidth="1"/>
    <col min="8700" max="8700" width="16.85546875" style="1" customWidth="1"/>
    <col min="8701" max="8701" width="14.140625" style="1" customWidth="1"/>
    <col min="8702" max="8702" width="18.85546875" style="1" customWidth="1"/>
    <col min="8703" max="8703" width="23.85546875" style="1" customWidth="1"/>
    <col min="8704" max="8945" width="11.42578125" style="1" customWidth="1"/>
    <col min="8946" max="8951" width="11.42578125" style="1"/>
    <col min="8952" max="8952" width="19.85546875" style="1" customWidth="1"/>
    <col min="8953" max="8953" width="11.42578125" style="1" customWidth="1"/>
    <col min="8954" max="8954" width="37.85546875" style="1" customWidth="1"/>
    <col min="8955" max="8955" width="14.5703125" style="1" customWidth="1"/>
    <col min="8956" max="8956" width="16.85546875" style="1" customWidth="1"/>
    <col min="8957" max="8957" width="14.140625" style="1" customWidth="1"/>
    <col min="8958" max="8958" width="18.85546875" style="1" customWidth="1"/>
    <col min="8959" max="8959" width="23.85546875" style="1" customWidth="1"/>
    <col min="8960" max="9201" width="11.42578125" style="1" customWidth="1"/>
    <col min="9202" max="9207" width="11.42578125" style="1"/>
    <col min="9208" max="9208" width="19.85546875" style="1" customWidth="1"/>
    <col min="9209" max="9209" width="11.42578125" style="1" customWidth="1"/>
    <col min="9210" max="9210" width="37.85546875" style="1" customWidth="1"/>
    <col min="9211" max="9211" width="14.5703125" style="1" customWidth="1"/>
    <col min="9212" max="9212" width="16.85546875" style="1" customWidth="1"/>
    <col min="9213" max="9213" width="14.140625" style="1" customWidth="1"/>
    <col min="9214" max="9214" width="18.85546875" style="1" customWidth="1"/>
    <col min="9215" max="9215" width="23.85546875" style="1" customWidth="1"/>
    <col min="9216" max="9457" width="11.42578125" style="1" customWidth="1"/>
    <col min="9458" max="9463" width="11.42578125" style="1"/>
    <col min="9464" max="9464" width="19.85546875" style="1" customWidth="1"/>
    <col min="9465" max="9465" width="11.42578125" style="1" customWidth="1"/>
    <col min="9466" max="9466" width="37.85546875" style="1" customWidth="1"/>
    <col min="9467" max="9467" width="14.5703125" style="1" customWidth="1"/>
    <col min="9468" max="9468" width="16.85546875" style="1" customWidth="1"/>
    <col min="9469" max="9469" width="14.140625" style="1" customWidth="1"/>
    <col min="9470" max="9470" width="18.85546875" style="1" customWidth="1"/>
    <col min="9471" max="9471" width="23.85546875" style="1" customWidth="1"/>
    <col min="9472" max="9713" width="11.42578125" style="1" customWidth="1"/>
    <col min="9714" max="9719" width="11.42578125" style="1"/>
    <col min="9720" max="9720" width="19.85546875" style="1" customWidth="1"/>
    <col min="9721" max="9721" width="11.42578125" style="1" customWidth="1"/>
    <col min="9722" max="9722" width="37.85546875" style="1" customWidth="1"/>
    <col min="9723" max="9723" width="14.5703125" style="1" customWidth="1"/>
    <col min="9724" max="9724" width="16.85546875" style="1" customWidth="1"/>
    <col min="9725" max="9725" width="14.140625" style="1" customWidth="1"/>
    <col min="9726" max="9726" width="18.85546875" style="1" customWidth="1"/>
    <col min="9727" max="9727" width="23.85546875" style="1" customWidth="1"/>
    <col min="9728" max="9969" width="11.42578125" style="1" customWidth="1"/>
    <col min="9970" max="9975" width="11.42578125" style="1"/>
    <col min="9976" max="9976" width="19.85546875" style="1" customWidth="1"/>
    <col min="9977" max="9977" width="11.42578125" style="1" customWidth="1"/>
    <col min="9978" max="9978" width="37.85546875" style="1" customWidth="1"/>
    <col min="9979" max="9979" width="14.5703125" style="1" customWidth="1"/>
    <col min="9980" max="9980" width="16.85546875" style="1" customWidth="1"/>
    <col min="9981" max="9981" width="14.140625" style="1" customWidth="1"/>
    <col min="9982" max="9982" width="18.85546875" style="1" customWidth="1"/>
    <col min="9983" max="9983" width="23.85546875" style="1" customWidth="1"/>
    <col min="9984" max="10225" width="11.42578125" style="1" customWidth="1"/>
    <col min="10226" max="10231" width="11.42578125" style="1"/>
    <col min="10232" max="10232" width="19.85546875" style="1" customWidth="1"/>
    <col min="10233" max="10233" width="11.42578125" style="1" customWidth="1"/>
    <col min="10234" max="10234" width="37.85546875" style="1" customWidth="1"/>
    <col min="10235" max="10235" width="14.5703125" style="1" customWidth="1"/>
    <col min="10236" max="10236" width="16.85546875" style="1" customWidth="1"/>
    <col min="10237" max="10237" width="14.140625" style="1" customWidth="1"/>
    <col min="10238" max="10238" width="18.85546875" style="1" customWidth="1"/>
    <col min="10239" max="10239" width="23.85546875" style="1" customWidth="1"/>
    <col min="10240" max="10481" width="11.42578125" style="1" customWidth="1"/>
    <col min="10482" max="10487" width="11.42578125" style="1"/>
    <col min="10488" max="10488" width="19.85546875" style="1" customWidth="1"/>
    <col min="10489" max="10489" width="11.42578125" style="1" customWidth="1"/>
    <col min="10490" max="10490" width="37.85546875" style="1" customWidth="1"/>
    <col min="10491" max="10491" width="14.5703125" style="1" customWidth="1"/>
    <col min="10492" max="10492" width="16.85546875" style="1" customWidth="1"/>
    <col min="10493" max="10493" width="14.140625" style="1" customWidth="1"/>
    <col min="10494" max="10494" width="18.85546875" style="1" customWidth="1"/>
    <col min="10495" max="10495" width="23.85546875" style="1" customWidth="1"/>
    <col min="10496" max="10737" width="11.42578125" style="1" customWidth="1"/>
    <col min="10738" max="10743" width="11.42578125" style="1"/>
    <col min="10744" max="10744" width="19.85546875" style="1" customWidth="1"/>
    <col min="10745" max="10745" width="11.42578125" style="1" customWidth="1"/>
    <col min="10746" max="10746" width="37.85546875" style="1" customWidth="1"/>
    <col min="10747" max="10747" width="14.5703125" style="1" customWidth="1"/>
    <col min="10748" max="10748" width="16.85546875" style="1" customWidth="1"/>
    <col min="10749" max="10749" width="14.140625" style="1" customWidth="1"/>
    <col min="10750" max="10750" width="18.85546875" style="1" customWidth="1"/>
    <col min="10751" max="10751" width="23.85546875" style="1" customWidth="1"/>
    <col min="10752" max="10993" width="11.42578125" style="1" customWidth="1"/>
    <col min="10994" max="10999" width="11.42578125" style="1"/>
    <col min="11000" max="11000" width="19.85546875" style="1" customWidth="1"/>
    <col min="11001" max="11001" width="11.42578125" style="1" customWidth="1"/>
    <col min="11002" max="11002" width="37.85546875" style="1" customWidth="1"/>
    <col min="11003" max="11003" width="14.5703125" style="1" customWidth="1"/>
    <col min="11004" max="11004" width="16.85546875" style="1" customWidth="1"/>
    <col min="11005" max="11005" width="14.140625" style="1" customWidth="1"/>
    <col min="11006" max="11006" width="18.85546875" style="1" customWidth="1"/>
    <col min="11007" max="11007" width="23.85546875" style="1" customWidth="1"/>
    <col min="11008" max="11249" width="11.42578125" style="1" customWidth="1"/>
    <col min="11250" max="11255" width="11.42578125" style="1"/>
    <col min="11256" max="11256" width="19.85546875" style="1" customWidth="1"/>
    <col min="11257" max="11257" width="11.42578125" style="1" customWidth="1"/>
    <col min="11258" max="11258" width="37.85546875" style="1" customWidth="1"/>
    <col min="11259" max="11259" width="14.5703125" style="1" customWidth="1"/>
    <col min="11260" max="11260" width="16.85546875" style="1" customWidth="1"/>
    <col min="11261" max="11261" width="14.140625" style="1" customWidth="1"/>
    <col min="11262" max="11262" width="18.85546875" style="1" customWidth="1"/>
    <col min="11263" max="11263" width="23.85546875" style="1" customWidth="1"/>
    <col min="11264" max="11505" width="11.42578125" style="1" customWidth="1"/>
    <col min="11506" max="11511" width="11.42578125" style="1"/>
    <col min="11512" max="11512" width="19.85546875" style="1" customWidth="1"/>
    <col min="11513" max="11513" width="11.42578125" style="1" customWidth="1"/>
    <col min="11514" max="11514" width="37.85546875" style="1" customWidth="1"/>
    <col min="11515" max="11515" width="14.5703125" style="1" customWidth="1"/>
    <col min="11516" max="11516" width="16.85546875" style="1" customWidth="1"/>
    <col min="11517" max="11517" width="14.140625" style="1" customWidth="1"/>
    <col min="11518" max="11518" width="18.85546875" style="1" customWidth="1"/>
    <col min="11519" max="11519" width="23.85546875" style="1" customWidth="1"/>
    <col min="11520" max="11761" width="11.42578125" style="1" customWidth="1"/>
    <col min="11762" max="11767" width="11.42578125" style="1"/>
    <col min="11768" max="11768" width="19.85546875" style="1" customWidth="1"/>
    <col min="11769" max="11769" width="11.42578125" style="1" customWidth="1"/>
    <col min="11770" max="11770" width="37.85546875" style="1" customWidth="1"/>
    <col min="11771" max="11771" width="14.5703125" style="1" customWidth="1"/>
    <col min="11772" max="11772" width="16.85546875" style="1" customWidth="1"/>
    <col min="11773" max="11773" width="14.140625" style="1" customWidth="1"/>
    <col min="11774" max="11774" width="18.85546875" style="1" customWidth="1"/>
    <col min="11775" max="11775" width="23.85546875" style="1" customWidth="1"/>
    <col min="11776" max="12017" width="11.42578125" style="1" customWidth="1"/>
    <col min="12018" max="12023" width="11.42578125" style="1"/>
    <col min="12024" max="12024" width="19.85546875" style="1" customWidth="1"/>
    <col min="12025" max="12025" width="11.42578125" style="1" customWidth="1"/>
    <col min="12026" max="12026" width="37.85546875" style="1" customWidth="1"/>
    <col min="12027" max="12027" width="14.5703125" style="1" customWidth="1"/>
    <col min="12028" max="12028" width="16.85546875" style="1" customWidth="1"/>
    <col min="12029" max="12029" width="14.140625" style="1" customWidth="1"/>
    <col min="12030" max="12030" width="18.85546875" style="1" customWidth="1"/>
    <col min="12031" max="12031" width="23.85546875" style="1" customWidth="1"/>
    <col min="12032" max="12273" width="11.42578125" style="1" customWidth="1"/>
    <col min="12274" max="12279" width="11.42578125" style="1"/>
    <col min="12280" max="12280" width="19.85546875" style="1" customWidth="1"/>
    <col min="12281" max="12281" width="11.42578125" style="1" customWidth="1"/>
    <col min="12282" max="12282" width="37.85546875" style="1" customWidth="1"/>
    <col min="12283" max="12283" width="14.5703125" style="1" customWidth="1"/>
    <col min="12284" max="12284" width="16.85546875" style="1" customWidth="1"/>
    <col min="12285" max="12285" width="14.140625" style="1" customWidth="1"/>
    <col min="12286" max="12286" width="18.85546875" style="1" customWidth="1"/>
    <col min="12287" max="12287" width="23.85546875" style="1" customWidth="1"/>
    <col min="12288" max="12529" width="11.42578125" style="1" customWidth="1"/>
    <col min="12530" max="12535" width="11.42578125" style="1"/>
    <col min="12536" max="12536" width="19.85546875" style="1" customWidth="1"/>
    <col min="12537" max="12537" width="11.42578125" style="1" customWidth="1"/>
    <col min="12538" max="12538" width="37.85546875" style="1" customWidth="1"/>
    <col min="12539" max="12539" width="14.5703125" style="1" customWidth="1"/>
    <col min="12540" max="12540" width="16.85546875" style="1" customWidth="1"/>
    <col min="12541" max="12541" width="14.140625" style="1" customWidth="1"/>
    <col min="12542" max="12542" width="18.85546875" style="1" customWidth="1"/>
    <col min="12543" max="12543" width="23.85546875" style="1" customWidth="1"/>
    <col min="12544" max="12785" width="11.42578125" style="1" customWidth="1"/>
    <col min="12786" max="12791" width="11.42578125" style="1"/>
    <col min="12792" max="12792" width="19.85546875" style="1" customWidth="1"/>
    <col min="12793" max="12793" width="11.42578125" style="1" customWidth="1"/>
    <col min="12794" max="12794" width="37.85546875" style="1" customWidth="1"/>
    <col min="12795" max="12795" width="14.5703125" style="1" customWidth="1"/>
    <col min="12796" max="12796" width="16.85546875" style="1" customWidth="1"/>
    <col min="12797" max="12797" width="14.140625" style="1" customWidth="1"/>
    <col min="12798" max="12798" width="18.85546875" style="1" customWidth="1"/>
    <col min="12799" max="12799" width="23.85546875" style="1" customWidth="1"/>
    <col min="12800" max="13041" width="11.42578125" style="1" customWidth="1"/>
    <col min="13042" max="13047" width="11.42578125" style="1"/>
    <col min="13048" max="13048" width="19.85546875" style="1" customWidth="1"/>
    <col min="13049" max="13049" width="11.42578125" style="1" customWidth="1"/>
    <col min="13050" max="13050" width="37.85546875" style="1" customWidth="1"/>
    <col min="13051" max="13051" width="14.5703125" style="1" customWidth="1"/>
    <col min="13052" max="13052" width="16.85546875" style="1" customWidth="1"/>
    <col min="13053" max="13053" width="14.140625" style="1" customWidth="1"/>
    <col min="13054" max="13054" width="18.85546875" style="1" customWidth="1"/>
    <col min="13055" max="13055" width="23.85546875" style="1" customWidth="1"/>
    <col min="13056" max="13297" width="11.42578125" style="1" customWidth="1"/>
    <col min="13298" max="13303" width="11.42578125" style="1"/>
    <col min="13304" max="13304" width="19.85546875" style="1" customWidth="1"/>
    <col min="13305" max="13305" width="11.42578125" style="1" customWidth="1"/>
    <col min="13306" max="13306" width="37.85546875" style="1" customWidth="1"/>
    <col min="13307" max="13307" width="14.5703125" style="1" customWidth="1"/>
    <col min="13308" max="13308" width="16.85546875" style="1" customWidth="1"/>
    <col min="13309" max="13309" width="14.140625" style="1" customWidth="1"/>
    <col min="13310" max="13310" width="18.85546875" style="1" customWidth="1"/>
    <col min="13311" max="13311" width="23.85546875" style="1" customWidth="1"/>
    <col min="13312" max="13553" width="11.42578125" style="1" customWidth="1"/>
    <col min="13554" max="13559" width="11.42578125" style="1"/>
    <col min="13560" max="13560" width="19.85546875" style="1" customWidth="1"/>
    <col min="13561" max="13561" width="11.42578125" style="1" customWidth="1"/>
    <col min="13562" max="13562" width="37.85546875" style="1" customWidth="1"/>
    <col min="13563" max="13563" width="14.5703125" style="1" customWidth="1"/>
    <col min="13564" max="13564" width="16.85546875" style="1" customWidth="1"/>
    <col min="13565" max="13565" width="14.140625" style="1" customWidth="1"/>
    <col min="13566" max="13566" width="18.85546875" style="1" customWidth="1"/>
    <col min="13567" max="13567" width="23.85546875" style="1" customWidth="1"/>
    <col min="13568" max="13809" width="11.42578125" style="1" customWidth="1"/>
    <col min="13810" max="13815" width="11.42578125" style="1"/>
    <col min="13816" max="13816" width="19.85546875" style="1" customWidth="1"/>
    <col min="13817" max="13817" width="11.42578125" style="1" customWidth="1"/>
    <col min="13818" max="13818" width="37.85546875" style="1" customWidth="1"/>
    <col min="13819" max="13819" width="14.5703125" style="1" customWidth="1"/>
    <col min="13820" max="13820" width="16.85546875" style="1" customWidth="1"/>
    <col min="13821" max="13821" width="14.140625" style="1" customWidth="1"/>
    <col min="13822" max="13822" width="18.85546875" style="1" customWidth="1"/>
    <col min="13823" max="13823" width="23.85546875" style="1" customWidth="1"/>
    <col min="13824" max="14065" width="11.42578125" style="1" customWidth="1"/>
    <col min="14066" max="14071" width="11.42578125" style="1"/>
    <col min="14072" max="14072" width="19.85546875" style="1" customWidth="1"/>
    <col min="14073" max="14073" width="11.42578125" style="1" customWidth="1"/>
    <col min="14074" max="14074" width="37.85546875" style="1" customWidth="1"/>
    <col min="14075" max="14075" width="14.5703125" style="1" customWidth="1"/>
    <col min="14076" max="14076" width="16.85546875" style="1" customWidth="1"/>
    <col min="14077" max="14077" width="14.140625" style="1" customWidth="1"/>
    <col min="14078" max="14078" width="18.85546875" style="1" customWidth="1"/>
    <col min="14079" max="14079" width="23.85546875" style="1" customWidth="1"/>
    <col min="14080" max="14321" width="11.42578125" style="1" customWidth="1"/>
    <col min="14322" max="14327" width="11.42578125" style="1"/>
    <col min="14328" max="14328" width="19.85546875" style="1" customWidth="1"/>
    <col min="14329" max="14329" width="11.42578125" style="1" customWidth="1"/>
    <col min="14330" max="14330" width="37.85546875" style="1" customWidth="1"/>
    <col min="14331" max="14331" width="14.5703125" style="1" customWidth="1"/>
    <col min="14332" max="14332" width="16.85546875" style="1" customWidth="1"/>
    <col min="14333" max="14333" width="14.140625" style="1" customWidth="1"/>
    <col min="14334" max="14334" width="18.85546875" style="1" customWidth="1"/>
    <col min="14335" max="14335" width="23.85546875" style="1" customWidth="1"/>
    <col min="14336" max="14577" width="11.42578125" style="1" customWidth="1"/>
    <col min="14578" max="14583" width="11.42578125" style="1"/>
    <col min="14584" max="14584" width="19.85546875" style="1" customWidth="1"/>
    <col min="14585" max="14585" width="11.42578125" style="1" customWidth="1"/>
    <col min="14586" max="14586" width="37.85546875" style="1" customWidth="1"/>
    <col min="14587" max="14587" width="14.5703125" style="1" customWidth="1"/>
    <col min="14588" max="14588" width="16.85546875" style="1" customWidth="1"/>
    <col min="14589" max="14589" width="14.140625" style="1" customWidth="1"/>
    <col min="14590" max="14590" width="18.85546875" style="1" customWidth="1"/>
    <col min="14591" max="14591" width="23.85546875" style="1" customWidth="1"/>
    <col min="14592" max="14833" width="11.42578125" style="1" customWidth="1"/>
    <col min="14834" max="14839" width="11.42578125" style="1"/>
    <col min="14840" max="14840" width="19.85546875" style="1" customWidth="1"/>
    <col min="14841" max="14841" width="11.42578125" style="1" customWidth="1"/>
    <col min="14842" max="14842" width="37.85546875" style="1" customWidth="1"/>
    <col min="14843" max="14843" width="14.5703125" style="1" customWidth="1"/>
    <col min="14844" max="14844" width="16.85546875" style="1" customWidth="1"/>
    <col min="14845" max="14845" width="14.140625" style="1" customWidth="1"/>
    <col min="14846" max="14846" width="18.85546875" style="1" customWidth="1"/>
    <col min="14847" max="14847" width="23.85546875" style="1" customWidth="1"/>
    <col min="14848" max="15089" width="11.42578125" style="1" customWidth="1"/>
    <col min="15090" max="15095" width="11.42578125" style="1"/>
    <col min="15096" max="15096" width="19.85546875" style="1" customWidth="1"/>
    <col min="15097" max="15097" width="11.42578125" style="1" customWidth="1"/>
    <col min="15098" max="15098" width="37.85546875" style="1" customWidth="1"/>
    <col min="15099" max="15099" width="14.5703125" style="1" customWidth="1"/>
    <col min="15100" max="15100" width="16.85546875" style="1" customWidth="1"/>
    <col min="15101" max="15101" width="14.140625" style="1" customWidth="1"/>
    <col min="15102" max="15102" width="18.85546875" style="1" customWidth="1"/>
    <col min="15103" max="15103" width="23.85546875" style="1" customWidth="1"/>
    <col min="15104" max="15345" width="11.42578125" style="1" customWidth="1"/>
    <col min="15346" max="15351" width="11.42578125" style="1"/>
    <col min="15352" max="15352" width="19.85546875" style="1" customWidth="1"/>
    <col min="15353" max="15353" width="11.42578125" style="1" customWidth="1"/>
    <col min="15354" max="15354" width="37.85546875" style="1" customWidth="1"/>
    <col min="15355" max="15355" width="14.5703125" style="1" customWidth="1"/>
    <col min="15356" max="15356" width="16.85546875" style="1" customWidth="1"/>
    <col min="15357" max="15357" width="14.140625" style="1" customWidth="1"/>
    <col min="15358" max="15358" width="18.85546875" style="1" customWidth="1"/>
    <col min="15359" max="15359" width="23.85546875" style="1" customWidth="1"/>
    <col min="15360" max="15601" width="11.42578125" style="1" customWidth="1"/>
    <col min="15602" max="15607" width="11.42578125" style="1"/>
    <col min="15608" max="15608" width="19.85546875" style="1" customWidth="1"/>
    <col min="15609" max="15609" width="11.42578125" style="1" customWidth="1"/>
    <col min="15610" max="15610" width="37.85546875" style="1" customWidth="1"/>
    <col min="15611" max="15611" width="14.5703125" style="1" customWidth="1"/>
    <col min="15612" max="15612" width="16.85546875" style="1" customWidth="1"/>
    <col min="15613" max="15613" width="14.140625" style="1" customWidth="1"/>
    <col min="15614" max="15614" width="18.85546875" style="1" customWidth="1"/>
    <col min="15615" max="15615" width="23.85546875" style="1" customWidth="1"/>
    <col min="15616" max="15857" width="11.42578125" style="1" customWidth="1"/>
    <col min="15858" max="15863" width="11.42578125" style="1"/>
    <col min="15864" max="15864" width="19.85546875" style="1" customWidth="1"/>
    <col min="15865" max="15865" width="11.42578125" style="1" customWidth="1"/>
    <col min="15866" max="15866" width="37.85546875" style="1" customWidth="1"/>
    <col min="15867" max="15867" width="14.5703125" style="1" customWidth="1"/>
    <col min="15868" max="15868" width="16.85546875" style="1" customWidth="1"/>
    <col min="15869" max="15869" width="14.140625" style="1" customWidth="1"/>
    <col min="15870" max="15870" width="18.85546875" style="1" customWidth="1"/>
    <col min="15871" max="15871" width="23.85546875" style="1" customWidth="1"/>
    <col min="15872" max="16113" width="11.42578125" style="1" customWidth="1"/>
    <col min="16114" max="16119" width="11.42578125" style="1"/>
    <col min="16120" max="16120" width="19.85546875" style="1" customWidth="1"/>
    <col min="16121" max="16121" width="11.42578125" style="1" customWidth="1"/>
    <col min="16122" max="16122" width="37.85546875" style="1" customWidth="1"/>
    <col min="16123" max="16123" width="14.5703125" style="1" customWidth="1"/>
    <col min="16124" max="16124" width="16.85546875" style="1" customWidth="1"/>
    <col min="16125" max="16125" width="14.140625" style="1" customWidth="1"/>
    <col min="16126" max="16126" width="18.85546875" style="1" customWidth="1"/>
    <col min="16127" max="16127" width="23.85546875" style="1" customWidth="1"/>
    <col min="16128" max="16369" width="11.42578125" style="1" customWidth="1"/>
    <col min="16370" max="16384" width="11.42578125" style="1"/>
  </cols>
  <sheetData>
    <row r="1" spans="1:7" ht="114" customHeight="1" x14ac:dyDescent="0.25">
      <c r="A1" s="205" t="s">
        <v>165</v>
      </c>
      <c r="B1" s="206"/>
      <c r="C1" s="206"/>
      <c r="D1" s="206"/>
      <c r="E1" s="206"/>
      <c r="F1" s="206"/>
      <c r="G1" s="207"/>
    </row>
    <row r="2" spans="1:7" ht="51" customHeight="1" x14ac:dyDescent="0.25">
      <c r="A2" s="12" t="s">
        <v>7</v>
      </c>
      <c r="B2" s="12" t="s">
        <v>1</v>
      </c>
      <c r="C2" s="12" t="s">
        <v>0</v>
      </c>
      <c r="D2" s="12" t="s">
        <v>5</v>
      </c>
      <c r="E2" s="13" t="s">
        <v>4</v>
      </c>
      <c r="F2" s="15" t="s">
        <v>162</v>
      </c>
      <c r="G2" s="15" t="s">
        <v>164</v>
      </c>
    </row>
    <row r="3" spans="1:7" s="3" customFormat="1" ht="31.5" x14ac:dyDescent="0.25">
      <c r="A3" s="45" t="s">
        <v>160</v>
      </c>
      <c r="B3" s="46" t="s">
        <v>121</v>
      </c>
      <c r="C3" s="22" t="s">
        <v>2</v>
      </c>
      <c r="D3" s="47" t="s">
        <v>123</v>
      </c>
      <c r="E3" s="80">
        <v>49</v>
      </c>
      <c r="F3" s="63">
        <v>46</v>
      </c>
      <c r="G3" s="61">
        <f>(F3/E3)-1</f>
        <v>-6.1224489795918324E-2</v>
      </c>
    </row>
    <row r="4" spans="1:7" s="3" customFormat="1" ht="22.5" customHeight="1" x14ac:dyDescent="0.25">
      <c r="A4" s="36" t="s">
        <v>132</v>
      </c>
      <c r="B4" s="230" t="s">
        <v>80</v>
      </c>
      <c r="C4" s="222" t="s">
        <v>2</v>
      </c>
      <c r="D4" s="28" t="s">
        <v>6</v>
      </c>
      <c r="E4" s="81">
        <v>59</v>
      </c>
      <c r="F4" s="64">
        <v>56</v>
      </c>
      <c r="G4" s="62">
        <f t="shared" ref="G4:G67" si="0">(F4/E4)-1</f>
        <v>-5.084745762711862E-2</v>
      </c>
    </row>
    <row r="5" spans="1:7" s="3" customFormat="1" ht="22.5" customHeight="1" x14ac:dyDescent="0.25">
      <c r="A5" s="37" t="s">
        <v>133</v>
      </c>
      <c r="B5" s="221"/>
      <c r="C5" s="223"/>
      <c r="D5" s="30" t="s">
        <v>81</v>
      </c>
      <c r="E5" s="82">
        <v>69</v>
      </c>
      <c r="F5" s="65">
        <v>66</v>
      </c>
      <c r="G5" s="62">
        <f t="shared" si="0"/>
        <v>-4.3478260869565188E-2</v>
      </c>
    </row>
    <row r="6" spans="1:7" s="3" customFormat="1" ht="22.5" customHeight="1" x14ac:dyDescent="0.25">
      <c r="A6" s="208" t="s">
        <v>18</v>
      </c>
      <c r="B6" s="209" t="s">
        <v>152</v>
      </c>
      <c r="C6" s="209" t="s">
        <v>2</v>
      </c>
      <c r="D6" s="40" t="s">
        <v>6</v>
      </c>
      <c r="E6" s="83">
        <v>60</v>
      </c>
      <c r="F6" s="66">
        <v>54</v>
      </c>
      <c r="G6" s="61">
        <f t="shared" si="0"/>
        <v>-9.9999999999999978E-2</v>
      </c>
    </row>
    <row r="7" spans="1:7" s="3" customFormat="1" ht="22.5" customHeight="1" x14ac:dyDescent="0.25">
      <c r="A7" s="208"/>
      <c r="B7" s="211"/>
      <c r="C7" s="211"/>
      <c r="D7" s="41" t="s">
        <v>117</v>
      </c>
      <c r="E7" s="84">
        <v>78</v>
      </c>
      <c r="F7" s="67">
        <v>72</v>
      </c>
      <c r="G7" s="61">
        <f t="shared" si="0"/>
        <v>-7.6923076923076872E-2</v>
      </c>
    </row>
    <row r="8" spans="1:7" s="3" customFormat="1" ht="22.5" customHeight="1" x14ac:dyDescent="0.25">
      <c r="A8" s="36" t="s">
        <v>161</v>
      </c>
      <c r="B8" s="230" t="s">
        <v>122</v>
      </c>
      <c r="C8" s="222" t="s">
        <v>2</v>
      </c>
      <c r="D8" s="28" t="s">
        <v>124</v>
      </c>
      <c r="E8" s="81">
        <v>42</v>
      </c>
      <c r="F8" s="64">
        <v>39</v>
      </c>
      <c r="G8" s="62">
        <f t="shared" si="0"/>
        <v>-7.1428571428571397E-2</v>
      </c>
    </row>
    <row r="9" spans="1:7" s="3" customFormat="1" ht="22.5" customHeight="1" x14ac:dyDescent="0.25">
      <c r="A9" s="37" t="s">
        <v>163</v>
      </c>
      <c r="B9" s="221"/>
      <c r="C9" s="223"/>
      <c r="D9" s="30" t="s">
        <v>125</v>
      </c>
      <c r="E9" s="82">
        <v>52</v>
      </c>
      <c r="F9" s="65">
        <v>49</v>
      </c>
      <c r="G9" s="62">
        <f t="shared" si="0"/>
        <v>-5.7692307692307709E-2</v>
      </c>
    </row>
    <row r="10" spans="1:7" s="3" customFormat="1" ht="22.5" customHeight="1" x14ac:dyDescent="0.25">
      <c r="A10" s="208" t="s">
        <v>20</v>
      </c>
      <c r="B10" s="209" t="s">
        <v>151</v>
      </c>
      <c r="C10" s="209" t="s">
        <v>2</v>
      </c>
      <c r="D10" s="40" t="s">
        <v>21</v>
      </c>
      <c r="E10" s="83">
        <v>69</v>
      </c>
      <c r="F10" s="66">
        <v>62</v>
      </c>
      <c r="G10" s="61">
        <f t="shared" si="0"/>
        <v>-0.10144927536231885</v>
      </c>
    </row>
    <row r="11" spans="1:7" s="3" customFormat="1" ht="22.5" customHeight="1" x14ac:dyDescent="0.25">
      <c r="A11" s="208"/>
      <c r="B11" s="211"/>
      <c r="C11" s="211"/>
      <c r="D11" s="41" t="s">
        <v>23</v>
      </c>
      <c r="E11" s="84">
        <v>87</v>
      </c>
      <c r="F11" s="67">
        <v>80</v>
      </c>
      <c r="G11" s="61">
        <f t="shared" si="0"/>
        <v>-8.0459770114942541E-2</v>
      </c>
    </row>
    <row r="12" spans="1:7" s="3" customFormat="1" ht="22.5" customHeight="1" x14ac:dyDescent="0.25">
      <c r="A12" s="231" t="s">
        <v>128</v>
      </c>
      <c r="B12" s="203" t="s">
        <v>25</v>
      </c>
      <c r="C12" s="203" t="s">
        <v>2</v>
      </c>
      <c r="D12" s="60" t="s">
        <v>26</v>
      </c>
      <c r="E12" s="85">
        <v>50</v>
      </c>
      <c r="F12" s="68">
        <v>44</v>
      </c>
      <c r="G12" s="62">
        <f t="shared" si="0"/>
        <v>-0.12</v>
      </c>
    </row>
    <row r="13" spans="1:7" s="3" customFormat="1" ht="22.5" customHeight="1" x14ac:dyDescent="0.25">
      <c r="A13" s="232"/>
      <c r="B13" s="204"/>
      <c r="C13" s="204"/>
      <c r="D13" s="60" t="s">
        <v>159</v>
      </c>
      <c r="E13" s="85">
        <v>68</v>
      </c>
      <c r="F13" s="68">
        <v>62</v>
      </c>
      <c r="G13" s="62">
        <f t="shared" si="0"/>
        <v>-8.8235294117647078E-2</v>
      </c>
    </row>
    <row r="14" spans="1:7" s="3" customFormat="1" ht="22.5" customHeight="1" x14ac:dyDescent="0.25">
      <c r="A14" s="48" t="s">
        <v>108</v>
      </c>
      <c r="B14" s="218" t="s">
        <v>82</v>
      </c>
      <c r="C14" s="214" t="s">
        <v>2</v>
      </c>
      <c r="D14" s="23" t="s">
        <v>83</v>
      </c>
      <c r="E14" s="80">
        <v>59</v>
      </c>
      <c r="F14" s="69">
        <v>56</v>
      </c>
      <c r="G14" s="61">
        <f t="shared" si="0"/>
        <v>-5.084745762711862E-2</v>
      </c>
    </row>
    <row r="15" spans="1:7" s="3" customFormat="1" ht="22.5" customHeight="1" x14ac:dyDescent="0.25">
      <c r="A15" s="49" t="s">
        <v>134</v>
      </c>
      <c r="B15" s="219"/>
      <c r="C15" s="215"/>
      <c r="D15" s="24" t="s">
        <v>130</v>
      </c>
      <c r="E15" s="86">
        <v>79</v>
      </c>
      <c r="F15" s="70">
        <v>76</v>
      </c>
      <c r="G15" s="61">
        <f t="shared" si="0"/>
        <v>-3.7974683544303778E-2</v>
      </c>
    </row>
    <row r="16" spans="1:7" s="3" customFormat="1" ht="22.5" customHeight="1" x14ac:dyDescent="0.25">
      <c r="A16" s="36" t="s">
        <v>109</v>
      </c>
      <c r="B16" s="224" t="s">
        <v>84</v>
      </c>
      <c r="C16" s="222" t="s">
        <v>2</v>
      </c>
      <c r="D16" s="29" t="s">
        <v>6</v>
      </c>
      <c r="E16" s="87">
        <v>64</v>
      </c>
      <c r="F16" s="71">
        <v>59</v>
      </c>
      <c r="G16" s="62">
        <f t="shared" si="0"/>
        <v>-7.8125E-2</v>
      </c>
    </row>
    <row r="17" spans="1:7" s="3" customFormat="1" ht="22.5" customHeight="1" x14ac:dyDescent="0.25">
      <c r="A17" s="37" t="s">
        <v>135</v>
      </c>
      <c r="B17" s="221"/>
      <c r="C17" s="223"/>
      <c r="D17" s="30" t="s">
        <v>85</v>
      </c>
      <c r="E17" s="82">
        <v>84</v>
      </c>
      <c r="F17" s="65">
        <v>79</v>
      </c>
      <c r="G17" s="62">
        <f t="shared" si="0"/>
        <v>-5.9523809523809534E-2</v>
      </c>
    </row>
    <row r="18" spans="1:7" s="3" customFormat="1" ht="22.5" customHeight="1" x14ac:dyDescent="0.25">
      <c r="A18" s="208" t="s">
        <v>28</v>
      </c>
      <c r="B18" s="227" t="s">
        <v>153</v>
      </c>
      <c r="C18" s="227" t="s">
        <v>2</v>
      </c>
      <c r="D18" s="40" t="s">
        <v>21</v>
      </c>
      <c r="E18" s="83">
        <v>66</v>
      </c>
      <c r="F18" s="66">
        <v>59</v>
      </c>
      <c r="G18" s="61">
        <f t="shared" si="0"/>
        <v>-0.10606060606060608</v>
      </c>
    </row>
    <row r="19" spans="1:7" s="3" customFormat="1" ht="22.5" customHeight="1" x14ac:dyDescent="0.25">
      <c r="A19" s="208"/>
      <c r="B19" s="227"/>
      <c r="C19" s="227"/>
      <c r="D19" s="42" t="s">
        <v>30</v>
      </c>
      <c r="E19" s="88">
        <v>84</v>
      </c>
      <c r="F19" s="72">
        <v>77</v>
      </c>
      <c r="G19" s="61">
        <f t="shared" si="0"/>
        <v>-8.333333333333337E-2</v>
      </c>
    </row>
    <row r="20" spans="1:7" s="3" customFormat="1" ht="22.5" customHeight="1" x14ac:dyDescent="0.25">
      <c r="A20" s="208"/>
      <c r="B20" s="227"/>
      <c r="C20" s="227"/>
      <c r="D20" s="41" t="s">
        <v>118</v>
      </c>
      <c r="E20" s="84">
        <v>96</v>
      </c>
      <c r="F20" s="67">
        <v>89</v>
      </c>
      <c r="G20" s="61">
        <f t="shared" si="0"/>
        <v>-7.291666666666663E-2</v>
      </c>
    </row>
    <row r="21" spans="1:7" s="3" customFormat="1" ht="22.5" customHeight="1" x14ac:dyDescent="0.25">
      <c r="A21" s="216" t="s">
        <v>32</v>
      </c>
      <c r="B21" s="203" t="s">
        <v>154</v>
      </c>
      <c r="C21" s="203" t="s">
        <v>2</v>
      </c>
      <c r="D21" s="38" t="s">
        <v>33</v>
      </c>
      <c r="E21" s="85">
        <v>75</v>
      </c>
      <c r="F21" s="68">
        <v>69</v>
      </c>
      <c r="G21" s="62">
        <f t="shared" si="0"/>
        <v>-7.999999999999996E-2</v>
      </c>
    </row>
    <row r="22" spans="1:7" s="3" customFormat="1" ht="22.5" customHeight="1" x14ac:dyDescent="0.25">
      <c r="A22" s="216"/>
      <c r="B22" s="204"/>
      <c r="C22" s="204"/>
      <c r="D22" s="9" t="s">
        <v>35</v>
      </c>
      <c r="E22" s="89">
        <v>93</v>
      </c>
      <c r="F22" s="73">
        <v>87</v>
      </c>
      <c r="G22" s="62">
        <f t="shared" si="0"/>
        <v>-6.4516129032258118E-2</v>
      </c>
    </row>
    <row r="23" spans="1:7" s="3" customFormat="1" ht="22.5" customHeight="1" x14ac:dyDescent="0.25">
      <c r="A23" s="48" t="s">
        <v>110</v>
      </c>
      <c r="B23" s="212" t="s">
        <v>86</v>
      </c>
      <c r="C23" s="214" t="s">
        <v>2</v>
      </c>
      <c r="D23" s="23" t="s">
        <v>6</v>
      </c>
      <c r="E23" s="80">
        <v>64</v>
      </c>
      <c r="F23" s="74">
        <v>59</v>
      </c>
      <c r="G23" s="61">
        <f t="shared" si="0"/>
        <v>-7.8125E-2</v>
      </c>
    </row>
    <row r="24" spans="1:7" s="3" customFormat="1" ht="22.5" customHeight="1" x14ac:dyDescent="0.25">
      <c r="A24" s="49" t="s">
        <v>136</v>
      </c>
      <c r="B24" s="213"/>
      <c r="C24" s="215"/>
      <c r="D24" s="25" t="s">
        <v>87</v>
      </c>
      <c r="E24" s="86">
        <v>74</v>
      </c>
      <c r="F24" s="75">
        <v>69</v>
      </c>
      <c r="G24" s="61">
        <f t="shared" si="0"/>
        <v>-6.7567567567567544E-2</v>
      </c>
    </row>
    <row r="25" spans="1:7" s="3" customFormat="1" ht="22.5" customHeight="1" x14ac:dyDescent="0.25">
      <c r="A25" s="36" t="s">
        <v>137</v>
      </c>
      <c r="B25" s="220" t="s">
        <v>88</v>
      </c>
      <c r="C25" s="222" t="s">
        <v>2</v>
      </c>
      <c r="D25" s="31" t="s">
        <v>83</v>
      </c>
      <c r="E25" s="81">
        <v>59</v>
      </c>
      <c r="F25" s="64">
        <v>56</v>
      </c>
      <c r="G25" s="62">
        <f t="shared" si="0"/>
        <v>-5.084745762711862E-2</v>
      </c>
    </row>
    <row r="26" spans="1:7" s="3" customFormat="1" ht="22.5" customHeight="1" x14ac:dyDescent="0.25">
      <c r="A26" s="37" t="s">
        <v>138</v>
      </c>
      <c r="B26" s="221"/>
      <c r="C26" s="223"/>
      <c r="D26" s="32" t="s">
        <v>89</v>
      </c>
      <c r="E26" s="82">
        <v>69</v>
      </c>
      <c r="F26" s="65">
        <v>66</v>
      </c>
      <c r="G26" s="62">
        <f t="shared" si="0"/>
        <v>-4.3478260869565188E-2</v>
      </c>
    </row>
    <row r="27" spans="1:7" s="3" customFormat="1" ht="22.5" customHeight="1" x14ac:dyDescent="0.25">
      <c r="A27" s="208" t="s">
        <v>37</v>
      </c>
      <c r="B27" s="227" t="s">
        <v>155</v>
      </c>
      <c r="C27" s="227" t="s">
        <v>2</v>
      </c>
      <c r="D27" s="40" t="s">
        <v>47</v>
      </c>
      <c r="E27" s="83">
        <v>72</v>
      </c>
      <c r="F27" s="66">
        <v>64</v>
      </c>
      <c r="G27" s="61">
        <f t="shared" si="0"/>
        <v>-0.11111111111111116</v>
      </c>
    </row>
    <row r="28" spans="1:7" s="3" customFormat="1" ht="22.5" customHeight="1" x14ac:dyDescent="0.25">
      <c r="A28" s="208"/>
      <c r="B28" s="227"/>
      <c r="C28" s="227"/>
      <c r="D28" s="43" t="s">
        <v>119</v>
      </c>
      <c r="E28" s="84">
        <v>90</v>
      </c>
      <c r="F28" s="67">
        <v>82</v>
      </c>
      <c r="G28" s="61">
        <f t="shared" si="0"/>
        <v>-8.8888888888888906E-2</v>
      </c>
    </row>
    <row r="29" spans="1:7" s="3" customFormat="1" ht="22.5" customHeight="1" x14ac:dyDescent="0.25">
      <c r="A29" s="216" t="s">
        <v>40</v>
      </c>
      <c r="B29" s="228" t="s">
        <v>41</v>
      </c>
      <c r="C29" s="228" t="s">
        <v>2</v>
      </c>
      <c r="D29" s="21" t="s">
        <v>42</v>
      </c>
      <c r="E29" s="85">
        <v>72</v>
      </c>
      <c r="F29" s="68">
        <v>66</v>
      </c>
      <c r="G29" s="62">
        <f t="shared" si="0"/>
        <v>-8.333333333333337E-2</v>
      </c>
    </row>
    <row r="30" spans="1:7" s="3" customFormat="1" ht="22.5" customHeight="1" x14ac:dyDescent="0.25">
      <c r="A30" s="216"/>
      <c r="B30" s="229"/>
      <c r="C30" s="229"/>
      <c r="D30" s="9" t="s">
        <v>44</v>
      </c>
      <c r="E30" s="89">
        <v>90</v>
      </c>
      <c r="F30" s="73">
        <v>84</v>
      </c>
      <c r="G30" s="62">
        <f t="shared" si="0"/>
        <v>-6.6666666666666652E-2</v>
      </c>
    </row>
    <row r="31" spans="1:7" s="3" customFormat="1" ht="22.5" customHeight="1" x14ac:dyDescent="0.25">
      <c r="A31" s="48" t="s">
        <v>139</v>
      </c>
      <c r="B31" s="218" t="s">
        <v>90</v>
      </c>
      <c r="C31" s="222" t="s">
        <v>2</v>
      </c>
      <c r="D31" s="22" t="s">
        <v>6</v>
      </c>
      <c r="E31" s="80">
        <v>64</v>
      </c>
      <c r="F31" s="74">
        <v>59</v>
      </c>
      <c r="G31" s="61">
        <f t="shared" si="0"/>
        <v>-7.8125E-2</v>
      </c>
    </row>
    <row r="32" spans="1:7" s="3" customFormat="1" ht="22.5" customHeight="1" x14ac:dyDescent="0.25">
      <c r="A32" s="49" t="s">
        <v>140</v>
      </c>
      <c r="B32" s="219"/>
      <c r="C32" s="223"/>
      <c r="D32" s="26" t="s">
        <v>91</v>
      </c>
      <c r="E32" s="86">
        <v>84</v>
      </c>
      <c r="F32" s="75">
        <v>79</v>
      </c>
      <c r="G32" s="61">
        <f t="shared" si="0"/>
        <v>-5.9523809523809534E-2</v>
      </c>
    </row>
    <row r="33" spans="1:7" s="3" customFormat="1" ht="22.5" customHeight="1" x14ac:dyDescent="0.25">
      <c r="A33" s="216" t="s">
        <v>46</v>
      </c>
      <c r="B33" s="203" t="s">
        <v>92</v>
      </c>
      <c r="C33" s="203" t="s">
        <v>2</v>
      </c>
      <c r="D33" s="38" t="s">
        <v>47</v>
      </c>
      <c r="E33" s="85">
        <v>60</v>
      </c>
      <c r="F33" s="68">
        <v>54</v>
      </c>
      <c r="G33" s="62">
        <f t="shared" si="0"/>
        <v>-9.9999999999999978E-2</v>
      </c>
    </row>
    <row r="34" spans="1:7" s="3" customFormat="1" ht="22.5" customHeight="1" x14ac:dyDescent="0.25">
      <c r="A34" s="216"/>
      <c r="B34" s="217"/>
      <c r="C34" s="217"/>
      <c r="D34" s="50" t="s">
        <v>49</v>
      </c>
      <c r="E34" s="90">
        <v>78</v>
      </c>
      <c r="F34" s="76">
        <v>72</v>
      </c>
      <c r="G34" s="62">
        <f t="shared" si="0"/>
        <v>-7.6923076923076872E-2</v>
      </c>
    </row>
    <row r="35" spans="1:7" s="3" customFormat="1" ht="22.5" customHeight="1" x14ac:dyDescent="0.25">
      <c r="A35" s="216"/>
      <c r="B35" s="217"/>
      <c r="C35" s="217"/>
      <c r="D35" s="10" t="s">
        <v>50</v>
      </c>
      <c r="E35" s="90">
        <v>72</v>
      </c>
      <c r="F35" s="76">
        <v>66</v>
      </c>
      <c r="G35" s="62">
        <f t="shared" si="0"/>
        <v>-8.333333333333337E-2</v>
      </c>
    </row>
    <row r="36" spans="1:7" s="3" customFormat="1" ht="22.5" customHeight="1" x14ac:dyDescent="0.25">
      <c r="A36" s="216"/>
      <c r="B36" s="204"/>
      <c r="C36" s="204"/>
      <c r="D36" s="8" t="s">
        <v>51</v>
      </c>
      <c r="E36" s="89">
        <v>90</v>
      </c>
      <c r="F36" s="73">
        <v>84</v>
      </c>
      <c r="G36" s="62">
        <f t="shared" si="0"/>
        <v>-6.6666666666666652E-2</v>
      </c>
    </row>
    <row r="37" spans="1:7" s="3" customFormat="1" ht="22.5" customHeight="1" x14ac:dyDescent="0.25">
      <c r="A37" s="48" t="s">
        <v>111</v>
      </c>
      <c r="B37" s="218" t="s">
        <v>92</v>
      </c>
      <c r="C37" s="214" t="s">
        <v>2</v>
      </c>
      <c r="D37" s="23" t="s">
        <v>93</v>
      </c>
      <c r="E37" s="80">
        <v>59</v>
      </c>
      <c r="F37" s="74">
        <v>56</v>
      </c>
      <c r="G37" s="61">
        <f t="shared" si="0"/>
        <v>-5.084745762711862E-2</v>
      </c>
    </row>
    <row r="38" spans="1:7" s="3" customFormat="1" ht="22.5" customHeight="1" x14ac:dyDescent="0.25">
      <c r="A38" s="49" t="s">
        <v>141</v>
      </c>
      <c r="B38" s="225"/>
      <c r="C38" s="215"/>
      <c r="D38" s="27" t="s">
        <v>94</v>
      </c>
      <c r="E38" s="91">
        <v>79</v>
      </c>
      <c r="F38" s="77">
        <v>76</v>
      </c>
      <c r="G38" s="61">
        <f t="shared" si="0"/>
        <v>-3.7974683544303778E-2</v>
      </c>
    </row>
    <row r="39" spans="1:7" s="3" customFormat="1" ht="22.5" customHeight="1" x14ac:dyDescent="0.25">
      <c r="A39" s="36" t="s">
        <v>112</v>
      </c>
      <c r="B39" s="220" t="s">
        <v>95</v>
      </c>
      <c r="C39" s="222" t="s">
        <v>2</v>
      </c>
      <c r="D39" s="31" t="s">
        <v>93</v>
      </c>
      <c r="E39" s="92">
        <v>59</v>
      </c>
      <c r="F39" s="64">
        <v>56</v>
      </c>
      <c r="G39" s="62">
        <f t="shared" si="0"/>
        <v>-5.084745762711862E-2</v>
      </c>
    </row>
    <row r="40" spans="1:7" s="3" customFormat="1" ht="22.5" customHeight="1" x14ac:dyDescent="0.25">
      <c r="A40" s="37" t="s">
        <v>142</v>
      </c>
      <c r="B40" s="226"/>
      <c r="C40" s="223"/>
      <c r="D40" s="34" t="s">
        <v>96</v>
      </c>
      <c r="E40" s="93">
        <v>79</v>
      </c>
      <c r="F40" s="78">
        <v>76</v>
      </c>
      <c r="G40" s="62">
        <f t="shared" si="0"/>
        <v>-3.7974683544303778E-2</v>
      </c>
    </row>
    <row r="41" spans="1:7" s="3" customFormat="1" ht="22.5" customHeight="1" x14ac:dyDescent="0.25">
      <c r="A41" s="208" t="s">
        <v>52</v>
      </c>
      <c r="B41" s="209" t="s">
        <v>156</v>
      </c>
      <c r="C41" s="209" t="s">
        <v>53</v>
      </c>
      <c r="D41" s="40" t="s">
        <v>54</v>
      </c>
      <c r="E41" s="83">
        <v>105</v>
      </c>
      <c r="F41" s="66">
        <v>96</v>
      </c>
      <c r="G41" s="61">
        <f t="shared" si="0"/>
        <v>-8.5714285714285743E-2</v>
      </c>
    </row>
    <row r="42" spans="1:7" s="3" customFormat="1" ht="22.5" customHeight="1" x14ac:dyDescent="0.25">
      <c r="A42" s="208"/>
      <c r="B42" s="210"/>
      <c r="C42" s="210"/>
      <c r="D42" s="42" t="s">
        <v>55</v>
      </c>
      <c r="E42" s="88" t="s">
        <v>3</v>
      </c>
      <c r="F42" s="72">
        <v>59</v>
      </c>
      <c r="G42" s="61"/>
    </row>
    <row r="43" spans="1:7" s="3" customFormat="1" ht="22.5" customHeight="1" x14ac:dyDescent="0.25">
      <c r="A43" s="208"/>
      <c r="B43" s="211"/>
      <c r="C43" s="211"/>
      <c r="D43" s="43" t="s">
        <v>56</v>
      </c>
      <c r="E43" s="84">
        <v>117</v>
      </c>
      <c r="F43" s="67">
        <v>108</v>
      </c>
      <c r="G43" s="61">
        <f t="shared" si="0"/>
        <v>-7.6923076923076872E-2</v>
      </c>
    </row>
    <row r="44" spans="1:7" s="3" customFormat="1" ht="22.5" customHeight="1" x14ac:dyDescent="0.25">
      <c r="A44" s="36" t="s">
        <v>113</v>
      </c>
      <c r="B44" s="224" t="s">
        <v>97</v>
      </c>
      <c r="C44" s="222" t="s">
        <v>2</v>
      </c>
      <c r="D44" s="33" t="s">
        <v>6</v>
      </c>
      <c r="E44" s="87">
        <v>64</v>
      </c>
      <c r="F44" s="71">
        <v>59</v>
      </c>
      <c r="G44" s="62">
        <f t="shared" si="0"/>
        <v>-7.8125E-2</v>
      </c>
    </row>
    <row r="45" spans="1:7" s="3" customFormat="1" ht="22.5" customHeight="1" x14ac:dyDescent="0.25">
      <c r="A45" s="37" t="s">
        <v>143</v>
      </c>
      <c r="B45" s="221"/>
      <c r="C45" s="223"/>
      <c r="D45" s="32" t="s">
        <v>98</v>
      </c>
      <c r="E45" s="82">
        <v>94</v>
      </c>
      <c r="F45" s="65">
        <v>89</v>
      </c>
      <c r="G45" s="62">
        <f t="shared" si="0"/>
        <v>-5.3191489361702149E-2</v>
      </c>
    </row>
    <row r="46" spans="1:7" s="3" customFormat="1" ht="22.5" customHeight="1" x14ac:dyDescent="0.25">
      <c r="A46" s="48" t="s">
        <v>145</v>
      </c>
      <c r="B46" s="218" t="s">
        <v>150</v>
      </c>
      <c r="C46" s="214" t="s">
        <v>127</v>
      </c>
      <c r="D46" s="23" t="s">
        <v>126</v>
      </c>
      <c r="E46" s="94">
        <v>64</v>
      </c>
      <c r="F46" s="74">
        <v>59</v>
      </c>
      <c r="G46" s="61">
        <f t="shared" si="0"/>
        <v>-7.8125E-2</v>
      </c>
    </row>
    <row r="47" spans="1:7" s="3" customFormat="1" ht="22.5" customHeight="1" x14ac:dyDescent="0.25">
      <c r="A47" s="49" t="s">
        <v>146</v>
      </c>
      <c r="B47" s="219"/>
      <c r="C47" s="215"/>
      <c r="D47" s="24" t="s">
        <v>103</v>
      </c>
      <c r="E47" s="86">
        <v>74</v>
      </c>
      <c r="F47" s="75">
        <v>69</v>
      </c>
      <c r="G47" s="61">
        <f t="shared" si="0"/>
        <v>-6.7567567567567544E-2</v>
      </c>
    </row>
    <row r="48" spans="1:7" s="3" customFormat="1" ht="22.5" customHeight="1" x14ac:dyDescent="0.25">
      <c r="A48" s="216" t="s">
        <v>57</v>
      </c>
      <c r="B48" s="203" t="s">
        <v>99</v>
      </c>
      <c r="C48" s="203" t="s">
        <v>2</v>
      </c>
      <c r="D48" s="38" t="s">
        <v>6</v>
      </c>
      <c r="E48" s="85">
        <v>72</v>
      </c>
      <c r="F48" s="68">
        <v>66</v>
      </c>
      <c r="G48" s="62">
        <f t="shared" si="0"/>
        <v>-8.333333333333337E-2</v>
      </c>
    </row>
    <row r="49" spans="1:7" s="3" customFormat="1" ht="22.5" customHeight="1" x14ac:dyDescent="0.25">
      <c r="A49" s="216"/>
      <c r="B49" s="204"/>
      <c r="C49" s="204"/>
      <c r="D49" s="9" t="s">
        <v>58</v>
      </c>
      <c r="E49" s="89">
        <v>90</v>
      </c>
      <c r="F49" s="73">
        <v>84</v>
      </c>
      <c r="G49" s="62">
        <f t="shared" si="0"/>
        <v>-6.6666666666666652E-2</v>
      </c>
    </row>
    <row r="50" spans="1:7" s="3" customFormat="1" ht="22.5" customHeight="1" x14ac:dyDescent="0.25">
      <c r="A50" s="48" t="s">
        <v>114</v>
      </c>
      <c r="B50" s="218" t="s">
        <v>99</v>
      </c>
      <c r="C50" s="214" t="s">
        <v>2</v>
      </c>
      <c r="D50" s="23" t="s">
        <v>100</v>
      </c>
      <c r="E50" s="80">
        <v>59</v>
      </c>
      <c r="F50" s="74">
        <v>56</v>
      </c>
      <c r="G50" s="61">
        <f t="shared" si="0"/>
        <v>-5.084745762711862E-2</v>
      </c>
    </row>
    <row r="51" spans="1:7" s="3" customFormat="1" ht="22.5" customHeight="1" x14ac:dyDescent="0.25">
      <c r="A51" s="49" t="s">
        <v>144</v>
      </c>
      <c r="B51" s="219"/>
      <c r="C51" s="215"/>
      <c r="D51" s="24" t="s">
        <v>101</v>
      </c>
      <c r="E51" s="86">
        <v>69</v>
      </c>
      <c r="F51" s="75">
        <v>66</v>
      </c>
      <c r="G51" s="61">
        <f t="shared" si="0"/>
        <v>-4.3478260869565188E-2</v>
      </c>
    </row>
    <row r="52" spans="1:7" s="3" customFormat="1" ht="22.5" customHeight="1" x14ac:dyDescent="0.25">
      <c r="A52" s="216" t="s">
        <v>59</v>
      </c>
      <c r="B52" s="203" t="s">
        <v>157</v>
      </c>
      <c r="C52" s="203" t="s">
        <v>2</v>
      </c>
      <c r="D52" s="38" t="s">
        <v>6</v>
      </c>
      <c r="E52" s="85">
        <v>75</v>
      </c>
      <c r="F52" s="68">
        <v>69</v>
      </c>
      <c r="G52" s="62">
        <f t="shared" si="0"/>
        <v>-7.999999999999996E-2</v>
      </c>
    </row>
    <row r="53" spans="1:7" s="3" customFormat="1" ht="22.5" customHeight="1" x14ac:dyDescent="0.25">
      <c r="A53" s="216"/>
      <c r="B53" s="204"/>
      <c r="C53" s="204"/>
      <c r="D53" s="9" t="s">
        <v>60</v>
      </c>
      <c r="E53" s="89">
        <v>93</v>
      </c>
      <c r="F53" s="73">
        <v>87</v>
      </c>
      <c r="G53" s="62">
        <f t="shared" si="0"/>
        <v>-6.4516129032258118E-2</v>
      </c>
    </row>
    <row r="54" spans="1:7" s="3" customFormat="1" ht="47.25" x14ac:dyDescent="0.25">
      <c r="A54" s="59" t="s">
        <v>61</v>
      </c>
      <c r="B54" s="58" t="s">
        <v>62</v>
      </c>
      <c r="C54" s="58" t="s">
        <v>2</v>
      </c>
      <c r="D54" s="44" t="s">
        <v>63</v>
      </c>
      <c r="E54" s="95">
        <v>72</v>
      </c>
      <c r="F54" s="63">
        <v>66</v>
      </c>
      <c r="G54" s="61">
        <f t="shared" si="0"/>
        <v>-8.333333333333337E-2</v>
      </c>
    </row>
    <row r="55" spans="1:7" s="3" customFormat="1" ht="22.5" customHeight="1" x14ac:dyDescent="0.25">
      <c r="A55" s="36" t="s">
        <v>147</v>
      </c>
      <c r="B55" s="220" t="s">
        <v>104</v>
      </c>
      <c r="C55" s="222" t="s">
        <v>2</v>
      </c>
      <c r="D55" s="31" t="s">
        <v>6</v>
      </c>
      <c r="E55" s="81">
        <v>64</v>
      </c>
      <c r="F55" s="64">
        <v>59</v>
      </c>
      <c r="G55" s="62">
        <f t="shared" si="0"/>
        <v>-7.8125E-2</v>
      </c>
    </row>
    <row r="56" spans="1:7" s="3" customFormat="1" ht="22.5" customHeight="1" x14ac:dyDescent="0.25">
      <c r="A56" s="37" t="s">
        <v>148</v>
      </c>
      <c r="B56" s="221"/>
      <c r="C56" s="223"/>
      <c r="D56" s="32" t="s">
        <v>105</v>
      </c>
      <c r="E56" s="82">
        <v>84</v>
      </c>
      <c r="F56" s="65">
        <v>79</v>
      </c>
      <c r="G56" s="62">
        <f t="shared" si="0"/>
        <v>-5.9523809523809534E-2</v>
      </c>
    </row>
    <row r="57" spans="1:7" s="3" customFormat="1" ht="22.5" customHeight="1" x14ac:dyDescent="0.25">
      <c r="A57" s="48" t="s">
        <v>115</v>
      </c>
      <c r="B57" s="212" t="s">
        <v>106</v>
      </c>
      <c r="C57" s="214" t="s">
        <v>2</v>
      </c>
      <c r="D57" s="23" t="s">
        <v>93</v>
      </c>
      <c r="E57" s="80">
        <v>59</v>
      </c>
      <c r="F57" s="74">
        <v>56</v>
      </c>
      <c r="G57" s="61">
        <f t="shared" si="0"/>
        <v>-5.084745762711862E-2</v>
      </c>
    </row>
    <row r="58" spans="1:7" s="3" customFormat="1" ht="22.5" customHeight="1" x14ac:dyDescent="0.25">
      <c r="A58" s="49" t="s">
        <v>149</v>
      </c>
      <c r="B58" s="213"/>
      <c r="C58" s="215"/>
      <c r="D58" s="25" t="s">
        <v>107</v>
      </c>
      <c r="E58" s="86">
        <v>79</v>
      </c>
      <c r="F58" s="75">
        <v>76</v>
      </c>
      <c r="G58" s="61">
        <f t="shared" si="0"/>
        <v>-3.7974683544303778E-2</v>
      </c>
    </row>
    <row r="59" spans="1:7" s="3" customFormat="1" ht="22.5" customHeight="1" x14ac:dyDescent="0.25">
      <c r="A59" s="216" t="s">
        <v>64</v>
      </c>
      <c r="B59" s="203" t="s">
        <v>106</v>
      </c>
      <c r="C59" s="203" t="s">
        <v>53</v>
      </c>
      <c r="D59" s="38" t="s">
        <v>65</v>
      </c>
      <c r="E59" s="85">
        <v>105</v>
      </c>
      <c r="F59" s="68">
        <v>96</v>
      </c>
      <c r="G59" s="62">
        <f t="shared" si="0"/>
        <v>-8.5714285714285743E-2</v>
      </c>
    </row>
    <row r="60" spans="1:7" s="3" customFormat="1" ht="22.5" customHeight="1" x14ac:dyDescent="0.25">
      <c r="A60" s="216"/>
      <c r="B60" s="217"/>
      <c r="C60" s="217"/>
      <c r="D60" s="10" t="s">
        <v>66</v>
      </c>
      <c r="E60" s="90" t="s">
        <v>3</v>
      </c>
      <c r="F60" s="76">
        <v>59</v>
      </c>
      <c r="G60" s="62"/>
    </row>
    <row r="61" spans="1:7" s="3" customFormat="1" ht="22.5" customHeight="1" x14ac:dyDescent="0.25">
      <c r="A61" s="216"/>
      <c r="B61" s="204"/>
      <c r="C61" s="204"/>
      <c r="D61" s="9" t="s">
        <v>67</v>
      </c>
      <c r="E61" s="89">
        <v>126</v>
      </c>
      <c r="F61" s="73">
        <v>117</v>
      </c>
      <c r="G61" s="62">
        <f t="shared" si="0"/>
        <v>-7.1428571428571397E-2</v>
      </c>
    </row>
    <row r="62" spans="1:7" s="3" customFormat="1" ht="22.5" customHeight="1" x14ac:dyDescent="0.25">
      <c r="A62" s="208" t="s">
        <v>68</v>
      </c>
      <c r="B62" s="212" t="s">
        <v>158</v>
      </c>
      <c r="C62" s="209" t="s">
        <v>2</v>
      </c>
      <c r="D62" s="40" t="s">
        <v>6</v>
      </c>
      <c r="E62" s="83">
        <v>72</v>
      </c>
      <c r="F62" s="66">
        <v>66</v>
      </c>
      <c r="G62" s="61">
        <f t="shared" si="0"/>
        <v>-8.333333333333337E-2</v>
      </c>
    </row>
    <row r="63" spans="1:7" s="3" customFormat="1" ht="22.5" customHeight="1" x14ac:dyDescent="0.25">
      <c r="A63" s="208"/>
      <c r="B63" s="213"/>
      <c r="C63" s="211"/>
      <c r="D63" s="43" t="s">
        <v>69</v>
      </c>
      <c r="E63" s="84">
        <v>84</v>
      </c>
      <c r="F63" s="67">
        <v>78</v>
      </c>
      <c r="G63" s="61">
        <f t="shared" si="0"/>
        <v>-7.1428571428571397E-2</v>
      </c>
    </row>
    <row r="64" spans="1:7" s="3" customFormat="1" ht="22.5" customHeight="1" x14ac:dyDescent="0.25">
      <c r="A64" s="57" t="s">
        <v>70</v>
      </c>
      <c r="B64" s="39" t="s">
        <v>158</v>
      </c>
      <c r="C64" s="39" t="s">
        <v>2</v>
      </c>
      <c r="D64" s="11" t="s">
        <v>71</v>
      </c>
      <c r="E64" s="96">
        <v>72</v>
      </c>
      <c r="F64" s="79">
        <v>66</v>
      </c>
      <c r="G64" s="62">
        <f t="shared" si="0"/>
        <v>-8.333333333333337E-2</v>
      </c>
    </row>
    <row r="65" spans="1:7" s="3" customFormat="1" ht="22.5" customHeight="1" x14ac:dyDescent="0.25">
      <c r="A65" s="208" t="s">
        <v>72</v>
      </c>
      <c r="B65" s="209" t="s">
        <v>73</v>
      </c>
      <c r="C65" s="209" t="s">
        <v>53</v>
      </c>
      <c r="D65" s="40" t="s">
        <v>74</v>
      </c>
      <c r="E65" s="83">
        <v>99</v>
      </c>
      <c r="F65" s="66">
        <v>90</v>
      </c>
      <c r="G65" s="61">
        <f t="shared" si="0"/>
        <v>-9.0909090909090939E-2</v>
      </c>
    </row>
    <row r="66" spans="1:7" s="3" customFormat="1" ht="22.5" customHeight="1" x14ac:dyDescent="0.25">
      <c r="A66" s="208"/>
      <c r="B66" s="210"/>
      <c r="C66" s="210"/>
      <c r="D66" s="42" t="s">
        <v>55</v>
      </c>
      <c r="E66" s="88" t="s">
        <v>3</v>
      </c>
      <c r="F66" s="72">
        <v>56</v>
      </c>
      <c r="G66" s="61"/>
    </row>
    <row r="67" spans="1:7" s="3" customFormat="1" ht="22.5" customHeight="1" x14ac:dyDescent="0.25">
      <c r="A67" s="208"/>
      <c r="B67" s="211"/>
      <c r="C67" s="211"/>
      <c r="D67" s="43" t="s">
        <v>120</v>
      </c>
      <c r="E67" s="84">
        <v>126</v>
      </c>
      <c r="F67" s="67">
        <v>111</v>
      </c>
      <c r="G67" s="61">
        <f t="shared" si="0"/>
        <v>-0.11904761904761907</v>
      </c>
    </row>
  </sheetData>
  <mergeCells count="71">
    <mergeCell ref="B4:B5"/>
    <mergeCell ref="C4:C5"/>
    <mergeCell ref="A6:A7"/>
    <mergeCell ref="B6:B7"/>
    <mergeCell ref="C6:C7"/>
    <mergeCell ref="A21:A22"/>
    <mergeCell ref="B21:B22"/>
    <mergeCell ref="C21:C22"/>
    <mergeCell ref="B8:B9"/>
    <mergeCell ref="C8:C9"/>
    <mergeCell ref="A10:A11"/>
    <mergeCell ref="B10:B11"/>
    <mergeCell ref="C10:C11"/>
    <mergeCell ref="B14:B15"/>
    <mergeCell ref="C14:C15"/>
    <mergeCell ref="B16:B17"/>
    <mergeCell ref="C16:C17"/>
    <mergeCell ref="A18:A20"/>
    <mergeCell ref="B18:B20"/>
    <mergeCell ref="C18:C20"/>
    <mergeCell ref="A12:A13"/>
    <mergeCell ref="A33:A36"/>
    <mergeCell ref="B33:B36"/>
    <mergeCell ref="C33:C36"/>
    <mergeCell ref="B23:B24"/>
    <mergeCell ref="C23:C24"/>
    <mergeCell ref="B25:B26"/>
    <mergeCell ref="C25:C26"/>
    <mergeCell ref="A27:A28"/>
    <mergeCell ref="B27:B28"/>
    <mergeCell ref="C27:C28"/>
    <mergeCell ref="A29:A30"/>
    <mergeCell ref="B29:B30"/>
    <mergeCell ref="C29:C30"/>
    <mergeCell ref="B31:B32"/>
    <mergeCell ref="C31:C32"/>
    <mergeCell ref="B37:B38"/>
    <mergeCell ref="C37:C38"/>
    <mergeCell ref="B39:B40"/>
    <mergeCell ref="C39:C40"/>
    <mergeCell ref="A41:A43"/>
    <mergeCell ref="B41:B43"/>
    <mergeCell ref="C41:C43"/>
    <mergeCell ref="B44:B45"/>
    <mergeCell ref="C44:C45"/>
    <mergeCell ref="B46:B47"/>
    <mergeCell ref="C46:C47"/>
    <mergeCell ref="A48:A49"/>
    <mergeCell ref="B48:B49"/>
    <mergeCell ref="C48:C49"/>
    <mergeCell ref="A52:A53"/>
    <mergeCell ref="B52:B53"/>
    <mergeCell ref="C52:C53"/>
    <mergeCell ref="B55:B56"/>
    <mergeCell ref="C55:C56"/>
    <mergeCell ref="B12:B13"/>
    <mergeCell ref="C12:C13"/>
    <mergeCell ref="A1:G1"/>
    <mergeCell ref="A65:A67"/>
    <mergeCell ref="B65:B67"/>
    <mergeCell ref="C65:C67"/>
    <mergeCell ref="B57:B58"/>
    <mergeCell ref="C57:C58"/>
    <mergeCell ref="A59:A61"/>
    <mergeCell ref="B59:B61"/>
    <mergeCell ref="C59:C61"/>
    <mergeCell ref="A62:A63"/>
    <mergeCell ref="B62:B63"/>
    <mergeCell ref="C62:C63"/>
    <mergeCell ref="B50:B51"/>
    <mergeCell ref="C50:C51"/>
  </mergeCells>
  <printOptions horizontalCentered="1" verticalCentered="1"/>
  <pageMargins left="0" right="0" top="0" bottom="0" header="0" footer="0"/>
  <pageSetup paperSize="9" scale="4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5"/>
  <sheetViews>
    <sheetView tabSelected="1" zoomScale="90" zoomScaleNormal="90" workbookViewId="0">
      <selection activeCell="A26" sqref="A26:A27"/>
    </sheetView>
  </sheetViews>
  <sheetFormatPr baseColWidth="10" defaultColWidth="11.42578125" defaultRowHeight="15" x14ac:dyDescent="0.25"/>
  <cols>
    <col min="1" max="1" width="77.140625" style="2" customWidth="1"/>
    <col min="2" max="2" width="25.85546875" style="1" customWidth="1"/>
    <col min="3" max="3" width="19.85546875" style="1" customWidth="1"/>
    <col min="4" max="4" width="89.5703125" style="1" customWidth="1"/>
    <col min="5" max="5" width="23.85546875" style="1" bestFit="1" customWidth="1"/>
    <col min="6" max="6" width="25.85546875" style="1" bestFit="1" customWidth="1"/>
    <col min="7" max="7" width="25.5703125" style="3" customWidth="1"/>
    <col min="8" max="242" width="11.42578125" style="1" customWidth="1"/>
    <col min="243" max="248" width="11.42578125" style="1"/>
    <col min="249" max="249" width="19.85546875" style="1" customWidth="1"/>
    <col min="250" max="250" width="11.42578125" style="1" customWidth="1"/>
    <col min="251" max="251" width="37.85546875" style="1" customWidth="1"/>
    <col min="252" max="252" width="14.5703125" style="1" customWidth="1"/>
    <col min="253" max="253" width="16.85546875" style="1" customWidth="1"/>
    <col min="254" max="254" width="14.140625" style="1" customWidth="1"/>
    <col min="255" max="255" width="18.85546875" style="1" customWidth="1"/>
    <col min="256" max="256" width="23.85546875" style="1" customWidth="1"/>
    <col min="257" max="498" width="11.42578125" style="1" customWidth="1"/>
    <col min="499" max="504" width="11.42578125" style="1"/>
    <col min="505" max="505" width="19.85546875" style="1" customWidth="1"/>
    <col min="506" max="506" width="11.42578125" style="1" customWidth="1"/>
    <col min="507" max="507" width="37.85546875" style="1" customWidth="1"/>
    <col min="508" max="508" width="14.5703125" style="1" customWidth="1"/>
    <col min="509" max="509" width="16.85546875" style="1" customWidth="1"/>
    <col min="510" max="510" width="14.140625" style="1" customWidth="1"/>
    <col min="511" max="511" width="18.85546875" style="1" customWidth="1"/>
    <col min="512" max="512" width="23.85546875" style="1" customWidth="1"/>
    <col min="513" max="754" width="11.42578125" style="1" customWidth="1"/>
    <col min="755" max="760" width="11.42578125" style="1"/>
    <col min="761" max="761" width="19.85546875" style="1" customWidth="1"/>
    <col min="762" max="762" width="11.42578125" style="1" customWidth="1"/>
    <col min="763" max="763" width="37.85546875" style="1" customWidth="1"/>
    <col min="764" max="764" width="14.5703125" style="1" customWidth="1"/>
    <col min="765" max="765" width="16.85546875" style="1" customWidth="1"/>
    <col min="766" max="766" width="14.140625" style="1" customWidth="1"/>
    <col min="767" max="767" width="18.85546875" style="1" customWidth="1"/>
    <col min="768" max="768" width="23.85546875" style="1" customWidth="1"/>
    <col min="769" max="1010" width="11.42578125" style="1" customWidth="1"/>
    <col min="1011" max="1016" width="11.42578125" style="1"/>
    <col min="1017" max="1017" width="19.85546875" style="1" customWidth="1"/>
    <col min="1018" max="1018" width="11.42578125" style="1" customWidth="1"/>
    <col min="1019" max="1019" width="37.85546875" style="1" customWidth="1"/>
    <col min="1020" max="1020" width="14.5703125" style="1" customWidth="1"/>
    <col min="1021" max="1021" width="16.85546875" style="1" customWidth="1"/>
    <col min="1022" max="1022" width="14.140625" style="1" customWidth="1"/>
    <col min="1023" max="1023" width="18.85546875" style="1" customWidth="1"/>
    <col min="1024" max="1024" width="23.85546875" style="1" customWidth="1"/>
    <col min="1025" max="1266" width="11.42578125" style="1" customWidth="1"/>
    <col min="1267" max="1272" width="11.42578125" style="1"/>
    <col min="1273" max="1273" width="19.85546875" style="1" customWidth="1"/>
    <col min="1274" max="1274" width="11.42578125" style="1" customWidth="1"/>
    <col min="1275" max="1275" width="37.85546875" style="1" customWidth="1"/>
    <col min="1276" max="1276" width="14.5703125" style="1" customWidth="1"/>
    <col min="1277" max="1277" width="16.85546875" style="1" customWidth="1"/>
    <col min="1278" max="1278" width="14.140625" style="1" customWidth="1"/>
    <col min="1279" max="1279" width="18.85546875" style="1" customWidth="1"/>
    <col min="1280" max="1280" width="23.85546875" style="1" customWidth="1"/>
    <col min="1281" max="1522" width="11.42578125" style="1" customWidth="1"/>
    <col min="1523" max="1528" width="11.42578125" style="1"/>
    <col min="1529" max="1529" width="19.85546875" style="1" customWidth="1"/>
    <col min="1530" max="1530" width="11.42578125" style="1" customWidth="1"/>
    <col min="1531" max="1531" width="37.85546875" style="1" customWidth="1"/>
    <col min="1532" max="1532" width="14.5703125" style="1" customWidth="1"/>
    <col min="1533" max="1533" width="16.85546875" style="1" customWidth="1"/>
    <col min="1534" max="1534" width="14.140625" style="1" customWidth="1"/>
    <col min="1535" max="1535" width="18.85546875" style="1" customWidth="1"/>
    <col min="1536" max="1536" width="23.85546875" style="1" customWidth="1"/>
    <col min="1537" max="1778" width="11.42578125" style="1" customWidth="1"/>
    <col min="1779" max="1784" width="11.42578125" style="1"/>
    <col min="1785" max="1785" width="19.85546875" style="1" customWidth="1"/>
    <col min="1786" max="1786" width="11.42578125" style="1" customWidth="1"/>
    <col min="1787" max="1787" width="37.85546875" style="1" customWidth="1"/>
    <col min="1788" max="1788" width="14.5703125" style="1" customWidth="1"/>
    <col min="1789" max="1789" width="16.85546875" style="1" customWidth="1"/>
    <col min="1790" max="1790" width="14.140625" style="1" customWidth="1"/>
    <col min="1791" max="1791" width="18.85546875" style="1" customWidth="1"/>
    <col min="1792" max="1792" width="23.85546875" style="1" customWidth="1"/>
    <col min="1793" max="2034" width="11.42578125" style="1" customWidth="1"/>
    <col min="2035" max="2040" width="11.42578125" style="1"/>
    <col min="2041" max="2041" width="19.85546875" style="1" customWidth="1"/>
    <col min="2042" max="2042" width="11.42578125" style="1" customWidth="1"/>
    <col min="2043" max="2043" width="37.85546875" style="1" customWidth="1"/>
    <col min="2044" max="2044" width="14.5703125" style="1" customWidth="1"/>
    <col min="2045" max="2045" width="16.85546875" style="1" customWidth="1"/>
    <col min="2046" max="2046" width="14.140625" style="1" customWidth="1"/>
    <col min="2047" max="2047" width="18.85546875" style="1" customWidth="1"/>
    <col min="2048" max="2048" width="23.85546875" style="1" customWidth="1"/>
    <col min="2049" max="2290" width="11.42578125" style="1" customWidth="1"/>
    <col min="2291" max="2296" width="11.42578125" style="1"/>
    <col min="2297" max="2297" width="19.85546875" style="1" customWidth="1"/>
    <col min="2298" max="2298" width="11.42578125" style="1" customWidth="1"/>
    <col min="2299" max="2299" width="37.85546875" style="1" customWidth="1"/>
    <col min="2300" max="2300" width="14.5703125" style="1" customWidth="1"/>
    <col min="2301" max="2301" width="16.85546875" style="1" customWidth="1"/>
    <col min="2302" max="2302" width="14.140625" style="1" customWidth="1"/>
    <col min="2303" max="2303" width="18.85546875" style="1" customWidth="1"/>
    <col min="2304" max="2304" width="23.85546875" style="1" customWidth="1"/>
    <col min="2305" max="2546" width="11.42578125" style="1" customWidth="1"/>
    <col min="2547" max="2552" width="11.42578125" style="1"/>
    <col min="2553" max="2553" width="19.85546875" style="1" customWidth="1"/>
    <col min="2554" max="2554" width="11.42578125" style="1" customWidth="1"/>
    <col min="2555" max="2555" width="37.85546875" style="1" customWidth="1"/>
    <col min="2556" max="2556" width="14.5703125" style="1" customWidth="1"/>
    <col min="2557" max="2557" width="16.85546875" style="1" customWidth="1"/>
    <col min="2558" max="2558" width="14.140625" style="1" customWidth="1"/>
    <col min="2559" max="2559" width="18.85546875" style="1" customWidth="1"/>
    <col min="2560" max="2560" width="23.85546875" style="1" customWidth="1"/>
    <col min="2561" max="2802" width="11.42578125" style="1" customWidth="1"/>
    <col min="2803" max="2808" width="11.42578125" style="1"/>
    <col min="2809" max="2809" width="19.85546875" style="1" customWidth="1"/>
    <col min="2810" max="2810" width="11.42578125" style="1" customWidth="1"/>
    <col min="2811" max="2811" width="37.85546875" style="1" customWidth="1"/>
    <col min="2812" max="2812" width="14.5703125" style="1" customWidth="1"/>
    <col min="2813" max="2813" width="16.85546875" style="1" customWidth="1"/>
    <col min="2814" max="2814" width="14.140625" style="1" customWidth="1"/>
    <col min="2815" max="2815" width="18.85546875" style="1" customWidth="1"/>
    <col min="2816" max="2816" width="23.85546875" style="1" customWidth="1"/>
    <col min="2817" max="3058" width="11.42578125" style="1" customWidth="1"/>
    <col min="3059" max="3064" width="11.42578125" style="1"/>
    <col min="3065" max="3065" width="19.85546875" style="1" customWidth="1"/>
    <col min="3066" max="3066" width="11.42578125" style="1" customWidth="1"/>
    <col min="3067" max="3067" width="37.85546875" style="1" customWidth="1"/>
    <col min="3068" max="3068" width="14.5703125" style="1" customWidth="1"/>
    <col min="3069" max="3069" width="16.85546875" style="1" customWidth="1"/>
    <col min="3070" max="3070" width="14.140625" style="1" customWidth="1"/>
    <col min="3071" max="3071" width="18.85546875" style="1" customWidth="1"/>
    <col min="3072" max="3072" width="23.85546875" style="1" customWidth="1"/>
    <col min="3073" max="3314" width="11.42578125" style="1" customWidth="1"/>
    <col min="3315" max="3320" width="11.42578125" style="1"/>
    <col min="3321" max="3321" width="19.85546875" style="1" customWidth="1"/>
    <col min="3322" max="3322" width="11.42578125" style="1" customWidth="1"/>
    <col min="3323" max="3323" width="37.85546875" style="1" customWidth="1"/>
    <col min="3324" max="3324" width="14.5703125" style="1" customWidth="1"/>
    <col min="3325" max="3325" width="16.85546875" style="1" customWidth="1"/>
    <col min="3326" max="3326" width="14.140625" style="1" customWidth="1"/>
    <col min="3327" max="3327" width="18.85546875" style="1" customWidth="1"/>
    <col min="3328" max="3328" width="23.85546875" style="1" customWidth="1"/>
    <col min="3329" max="3570" width="11.42578125" style="1" customWidth="1"/>
    <col min="3571" max="3576" width="11.42578125" style="1"/>
    <col min="3577" max="3577" width="19.85546875" style="1" customWidth="1"/>
    <col min="3578" max="3578" width="11.42578125" style="1" customWidth="1"/>
    <col min="3579" max="3579" width="37.85546875" style="1" customWidth="1"/>
    <col min="3580" max="3580" width="14.5703125" style="1" customWidth="1"/>
    <col min="3581" max="3581" width="16.85546875" style="1" customWidth="1"/>
    <col min="3582" max="3582" width="14.140625" style="1" customWidth="1"/>
    <col min="3583" max="3583" width="18.85546875" style="1" customWidth="1"/>
    <col min="3584" max="3584" width="23.85546875" style="1" customWidth="1"/>
    <col min="3585" max="3826" width="11.42578125" style="1" customWidth="1"/>
    <col min="3827" max="3832" width="11.42578125" style="1"/>
    <col min="3833" max="3833" width="19.85546875" style="1" customWidth="1"/>
    <col min="3834" max="3834" width="11.42578125" style="1" customWidth="1"/>
    <col min="3835" max="3835" width="37.85546875" style="1" customWidth="1"/>
    <col min="3836" max="3836" width="14.5703125" style="1" customWidth="1"/>
    <col min="3837" max="3837" width="16.85546875" style="1" customWidth="1"/>
    <col min="3838" max="3838" width="14.140625" style="1" customWidth="1"/>
    <col min="3839" max="3839" width="18.85546875" style="1" customWidth="1"/>
    <col min="3840" max="3840" width="23.85546875" style="1" customWidth="1"/>
    <col min="3841" max="4082" width="11.42578125" style="1" customWidth="1"/>
    <col min="4083" max="4088" width="11.42578125" style="1"/>
    <col min="4089" max="4089" width="19.85546875" style="1" customWidth="1"/>
    <col min="4090" max="4090" width="11.42578125" style="1" customWidth="1"/>
    <col min="4091" max="4091" width="37.85546875" style="1" customWidth="1"/>
    <col min="4092" max="4092" width="14.5703125" style="1" customWidth="1"/>
    <col min="4093" max="4093" width="16.85546875" style="1" customWidth="1"/>
    <col min="4094" max="4094" width="14.140625" style="1" customWidth="1"/>
    <col min="4095" max="4095" width="18.85546875" style="1" customWidth="1"/>
    <col min="4096" max="4096" width="23.85546875" style="1" customWidth="1"/>
    <col min="4097" max="4338" width="11.42578125" style="1" customWidth="1"/>
    <col min="4339" max="4344" width="11.42578125" style="1"/>
    <col min="4345" max="4345" width="19.85546875" style="1" customWidth="1"/>
    <col min="4346" max="4346" width="11.42578125" style="1" customWidth="1"/>
    <col min="4347" max="4347" width="37.85546875" style="1" customWidth="1"/>
    <col min="4348" max="4348" width="14.5703125" style="1" customWidth="1"/>
    <col min="4349" max="4349" width="16.85546875" style="1" customWidth="1"/>
    <col min="4350" max="4350" width="14.140625" style="1" customWidth="1"/>
    <col min="4351" max="4351" width="18.85546875" style="1" customWidth="1"/>
    <col min="4352" max="4352" width="23.85546875" style="1" customWidth="1"/>
    <col min="4353" max="4594" width="11.42578125" style="1" customWidth="1"/>
    <col min="4595" max="4600" width="11.42578125" style="1"/>
    <col min="4601" max="4601" width="19.85546875" style="1" customWidth="1"/>
    <col min="4602" max="4602" width="11.42578125" style="1" customWidth="1"/>
    <col min="4603" max="4603" width="37.85546875" style="1" customWidth="1"/>
    <col min="4604" max="4604" width="14.5703125" style="1" customWidth="1"/>
    <col min="4605" max="4605" width="16.85546875" style="1" customWidth="1"/>
    <col min="4606" max="4606" width="14.140625" style="1" customWidth="1"/>
    <col min="4607" max="4607" width="18.85546875" style="1" customWidth="1"/>
    <col min="4608" max="4608" width="23.85546875" style="1" customWidth="1"/>
    <col min="4609" max="4850" width="11.42578125" style="1" customWidth="1"/>
    <col min="4851" max="4856" width="11.42578125" style="1"/>
    <col min="4857" max="4857" width="19.85546875" style="1" customWidth="1"/>
    <col min="4858" max="4858" width="11.42578125" style="1" customWidth="1"/>
    <col min="4859" max="4859" width="37.85546875" style="1" customWidth="1"/>
    <col min="4860" max="4860" width="14.5703125" style="1" customWidth="1"/>
    <col min="4861" max="4861" width="16.85546875" style="1" customWidth="1"/>
    <col min="4862" max="4862" width="14.140625" style="1" customWidth="1"/>
    <col min="4863" max="4863" width="18.85546875" style="1" customWidth="1"/>
    <col min="4864" max="4864" width="23.85546875" style="1" customWidth="1"/>
    <col min="4865" max="5106" width="11.42578125" style="1" customWidth="1"/>
    <col min="5107" max="5112" width="11.42578125" style="1"/>
    <col min="5113" max="5113" width="19.85546875" style="1" customWidth="1"/>
    <col min="5114" max="5114" width="11.42578125" style="1" customWidth="1"/>
    <col min="5115" max="5115" width="37.85546875" style="1" customWidth="1"/>
    <col min="5116" max="5116" width="14.5703125" style="1" customWidth="1"/>
    <col min="5117" max="5117" width="16.85546875" style="1" customWidth="1"/>
    <col min="5118" max="5118" width="14.140625" style="1" customWidth="1"/>
    <col min="5119" max="5119" width="18.85546875" style="1" customWidth="1"/>
    <col min="5120" max="5120" width="23.85546875" style="1" customWidth="1"/>
    <col min="5121" max="5362" width="11.42578125" style="1" customWidth="1"/>
    <col min="5363" max="5368" width="11.42578125" style="1"/>
    <col min="5369" max="5369" width="19.85546875" style="1" customWidth="1"/>
    <col min="5370" max="5370" width="11.42578125" style="1" customWidth="1"/>
    <col min="5371" max="5371" width="37.85546875" style="1" customWidth="1"/>
    <col min="5372" max="5372" width="14.5703125" style="1" customWidth="1"/>
    <col min="5373" max="5373" width="16.85546875" style="1" customWidth="1"/>
    <col min="5374" max="5374" width="14.140625" style="1" customWidth="1"/>
    <col min="5375" max="5375" width="18.85546875" style="1" customWidth="1"/>
    <col min="5376" max="5376" width="23.85546875" style="1" customWidth="1"/>
    <col min="5377" max="5618" width="11.42578125" style="1" customWidth="1"/>
    <col min="5619" max="5624" width="11.42578125" style="1"/>
    <col min="5625" max="5625" width="19.85546875" style="1" customWidth="1"/>
    <col min="5626" max="5626" width="11.42578125" style="1" customWidth="1"/>
    <col min="5627" max="5627" width="37.85546875" style="1" customWidth="1"/>
    <col min="5628" max="5628" width="14.5703125" style="1" customWidth="1"/>
    <col min="5629" max="5629" width="16.85546875" style="1" customWidth="1"/>
    <col min="5630" max="5630" width="14.140625" style="1" customWidth="1"/>
    <col min="5631" max="5631" width="18.85546875" style="1" customWidth="1"/>
    <col min="5632" max="5632" width="23.85546875" style="1" customWidth="1"/>
    <col min="5633" max="5874" width="11.42578125" style="1" customWidth="1"/>
    <col min="5875" max="5880" width="11.42578125" style="1"/>
    <col min="5881" max="5881" width="19.85546875" style="1" customWidth="1"/>
    <col min="5882" max="5882" width="11.42578125" style="1" customWidth="1"/>
    <col min="5883" max="5883" width="37.85546875" style="1" customWidth="1"/>
    <col min="5884" max="5884" width="14.5703125" style="1" customWidth="1"/>
    <col min="5885" max="5885" width="16.85546875" style="1" customWidth="1"/>
    <col min="5886" max="5886" width="14.140625" style="1" customWidth="1"/>
    <col min="5887" max="5887" width="18.85546875" style="1" customWidth="1"/>
    <col min="5888" max="5888" width="23.85546875" style="1" customWidth="1"/>
    <col min="5889" max="6130" width="11.42578125" style="1" customWidth="1"/>
    <col min="6131" max="6136" width="11.42578125" style="1"/>
    <col min="6137" max="6137" width="19.85546875" style="1" customWidth="1"/>
    <col min="6138" max="6138" width="11.42578125" style="1" customWidth="1"/>
    <col min="6139" max="6139" width="37.85546875" style="1" customWidth="1"/>
    <col min="6140" max="6140" width="14.5703125" style="1" customWidth="1"/>
    <col min="6141" max="6141" width="16.85546875" style="1" customWidth="1"/>
    <col min="6142" max="6142" width="14.140625" style="1" customWidth="1"/>
    <col min="6143" max="6143" width="18.85546875" style="1" customWidth="1"/>
    <col min="6144" max="6144" width="23.85546875" style="1" customWidth="1"/>
    <col min="6145" max="6386" width="11.42578125" style="1" customWidth="1"/>
    <col min="6387" max="6392" width="11.42578125" style="1"/>
    <col min="6393" max="6393" width="19.85546875" style="1" customWidth="1"/>
    <col min="6394" max="6394" width="11.42578125" style="1" customWidth="1"/>
    <col min="6395" max="6395" width="37.85546875" style="1" customWidth="1"/>
    <col min="6396" max="6396" width="14.5703125" style="1" customWidth="1"/>
    <col min="6397" max="6397" width="16.85546875" style="1" customWidth="1"/>
    <col min="6398" max="6398" width="14.140625" style="1" customWidth="1"/>
    <col min="6399" max="6399" width="18.85546875" style="1" customWidth="1"/>
    <col min="6400" max="6400" width="23.85546875" style="1" customWidth="1"/>
    <col min="6401" max="6642" width="11.42578125" style="1" customWidth="1"/>
    <col min="6643" max="6648" width="11.42578125" style="1"/>
    <col min="6649" max="6649" width="19.85546875" style="1" customWidth="1"/>
    <col min="6650" max="6650" width="11.42578125" style="1" customWidth="1"/>
    <col min="6651" max="6651" width="37.85546875" style="1" customWidth="1"/>
    <col min="6652" max="6652" width="14.5703125" style="1" customWidth="1"/>
    <col min="6653" max="6653" width="16.85546875" style="1" customWidth="1"/>
    <col min="6654" max="6654" width="14.140625" style="1" customWidth="1"/>
    <col min="6655" max="6655" width="18.85546875" style="1" customWidth="1"/>
    <col min="6656" max="6656" width="23.85546875" style="1" customWidth="1"/>
    <col min="6657" max="6898" width="11.42578125" style="1" customWidth="1"/>
    <col min="6899" max="6904" width="11.42578125" style="1"/>
    <col min="6905" max="6905" width="19.85546875" style="1" customWidth="1"/>
    <col min="6906" max="6906" width="11.42578125" style="1" customWidth="1"/>
    <col min="6907" max="6907" width="37.85546875" style="1" customWidth="1"/>
    <col min="6908" max="6908" width="14.5703125" style="1" customWidth="1"/>
    <col min="6909" max="6909" width="16.85546875" style="1" customWidth="1"/>
    <col min="6910" max="6910" width="14.140625" style="1" customWidth="1"/>
    <col min="6911" max="6911" width="18.85546875" style="1" customWidth="1"/>
    <col min="6912" max="6912" width="23.85546875" style="1" customWidth="1"/>
    <col min="6913" max="7154" width="11.42578125" style="1" customWidth="1"/>
    <col min="7155" max="7160" width="11.42578125" style="1"/>
    <col min="7161" max="7161" width="19.85546875" style="1" customWidth="1"/>
    <col min="7162" max="7162" width="11.42578125" style="1" customWidth="1"/>
    <col min="7163" max="7163" width="37.85546875" style="1" customWidth="1"/>
    <col min="7164" max="7164" width="14.5703125" style="1" customWidth="1"/>
    <col min="7165" max="7165" width="16.85546875" style="1" customWidth="1"/>
    <col min="7166" max="7166" width="14.140625" style="1" customWidth="1"/>
    <col min="7167" max="7167" width="18.85546875" style="1" customWidth="1"/>
    <col min="7168" max="7168" width="23.85546875" style="1" customWidth="1"/>
    <col min="7169" max="7410" width="11.42578125" style="1" customWidth="1"/>
    <col min="7411" max="7416" width="11.42578125" style="1"/>
    <col min="7417" max="7417" width="19.85546875" style="1" customWidth="1"/>
    <col min="7418" max="7418" width="11.42578125" style="1" customWidth="1"/>
    <col min="7419" max="7419" width="37.85546875" style="1" customWidth="1"/>
    <col min="7420" max="7420" width="14.5703125" style="1" customWidth="1"/>
    <col min="7421" max="7421" width="16.85546875" style="1" customWidth="1"/>
    <col min="7422" max="7422" width="14.140625" style="1" customWidth="1"/>
    <col min="7423" max="7423" width="18.85546875" style="1" customWidth="1"/>
    <col min="7424" max="7424" width="23.85546875" style="1" customWidth="1"/>
    <col min="7425" max="7666" width="11.42578125" style="1" customWidth="1"/>
    <col min="7667" max="7672" width="11.42578125" style="1"/>
    <col min="7673" max="7673" width="19.85546875" style="1" customWidth="1"/>
    <col min="7674" max="7674" width="11.42578125" style="1" customWidth="1"/>
    <col min="7675" max="7675" width="37.85546875" style="1" customWidth="1"/>
    <col min="7676" max="7676" width="14.5703125" style="1" customWidth="1"/>
    <col min="7677" max="7677" width="16.85546875" style="1" customWidth="1"/>
    <col min="7678" max="7678" width="14.140625" style="1" customWidth="1"/>
    <col min="7679" max="7679" width="18.85546875" style="1" customWidth="1"/>
    <col min="7680" max="7680" width="23.85546875" style="1" customWidth="1"/>
    <col min="7681" max="7922" width="11.42578125" style="1" customWidth="1"/>
    <col min="7923" max="7928" width="11.42578125" style="1"/>
    <col min="7929" max="7929" width="19.85546875" style="1" customWidth="1"/>
    <col min="7930" max="7930" width="11.42578125" style="1" customWidth="1"/>
    <col min="7931" max="7931" width="37.85546875" style="1" customWidth="1"/>
    <col min="7932" max="7932" width="14.5703125" style="1" customWidth="1"/>
    <col min="7933" max="7933" width="16.85546875" style="1" customWidth="1"/>
    <col min="7934" max="7934" width="14.140625" style="1" customWidth="1"/>
    <col min="7935" max="7935" width="18.85546875" style="1" customWidth="1"/>
    <col min="7936" max="7936" width="23.85546875" style="1" customWidth="1"/>
    <col min="7937" max="8178" width="11.42578125" style="1" customWidth="1"/>
    <col min="8179" max="8184" width="11.42578125" style="1"/>
    <col min="8185" max="8185" width="19.85546875" style="1" customWidth="1"/>
    <col min="8186" max="8186" width="11.42578125" style="1" customWidth="1"/>
    <col min="8187" max="8187" width="37.85546875" style="1" customWidth="1"/>
    <col min="8188" max="8188" width="14.5703125" style="1" customWidth="1"/>
    <col min="8189" max="8189" width="16.85546875" style="1" customWidth="1"/>
    <col min="8190" max="8190" width="14.140625" style="1" customWidth="1"/>
    <col min="8191" max="8191" width="18.85546875" style="1" customWidth="1"/>
    <col min="8192" max="8192" width="23.85546875" style="1" customWidth="1"/>
    <col min="8193" max="8434" width="11.42578125" style="1" customWidth="1"/>
    <col min="8435" max="8440" width="11.42578125" style="1"/>
    <col min="8441" max="8441" width="19.85546875" style="1" customWidth="1"/>
    <col min="8442" max="8442" width="11.42578125" style="1" customWidth="1"/>
    <col min="8443" max="8443" width="37.85546875" style="1" customWidth="1"/>
    <col min="8444" max="8444" width="14.5703125" style="1" customWidth="1"/>
    <col min="8445" max="8445" width="16.85546875" style="1" customWidth="1"/>
    <col min="8446" max="8446" width="14.140625" style="1" customWidth="1"/>
    <col min="8447" max="8447" width="18.85546875" style="1" customWidth="1"/>
    <col min="8448" max="8448" width="23.85546875" style="1" customWidth="1"/>
    <col min="8449" max="8690" width="11.42578125" style="1" customWidth="1"/>
    <col min="8691" max="8696" width="11.42578125" style="1"/>
    <col min="8697" max="8697" width="19.85546875" style="1" customWidth="1"/>
    <col min="8698" max="8698" width="11.42578125" style="1" customWidth="1"/>
    <col min="8699" max="8699" width="37.85546875" style="1" customWidth="1"/>
    <col min="8700" max="8700" width="14.5703125" style="1" customWidth="1"/>
    <col min="8701" max="8701" width="16.85546875" style="1" customWidth="1"/>
    <col min="8702" max="8702" width="14.140625" style="1" customWidth="1"/>
    <col min="8703" max="8703" width="18.85546875" style="1" customWidth="1"/>
    <col min="8704" max="8704" width="23.85546875" style="1" customWidth="1"/>
    <col min="8705" max="8946" width="11.42578125" style="1" customWidth="1"/>
    <col min="8947" max="8952" width="11.42578125" style="1"/>
    <col min="8953" max="8953" width="19.85546875" style="1" customWidth="1"/>
    <col min="8954" max="8954" width="11.42578125" style="1" customWidth="1"/>
    <col min="8955" max="8955" width="37.85546875" style="1" customWidth="1"/>
    <col min="8956" max="8956" width="14.5703125" style="1" customWidth="1"/>
    <col min="8957" max="8957" width="16.85546875" style="1" customWidth="1"/>
    <col min="8958" max="8958" width="14.140625" style="1" customWidth="1"/>
    <col min="8959" max="8959" width="18.85546875" style="1" customWidth="1"/>
    <col min="8960" max="8960" width="23.85546875" style="1" customWidth="1"/>
    <col min="8961" max="9202" width="11.42578125" style="1" customWidth="1"/>
    <col min="9203" max="9208" width="11.42578125" style="1"/>
    <col min="9209" max="9209" width="19.85546875" style="1" customWidth="1"/>
    <col min="9210" max="9210" width="11.42578125" style="1" customWidth="1"/>
    <col min="9211" max="9211" width="37.85546875" style="1" customWidth="1"/>
    <col min="9212" max="9212" width="14.5703125" style="1" customWidth="1"/>
    <col min="9213" max="9213" width="16.85546875" style="1" customWidth="1"/>
    <col min="9214" max="9214" width="14.140625" style="1" customWidth="1"/>
    <col min="9215" max="9215" width="18.85546875" style="1" customWidth="1"/>
    <col min="9216" max="9216" width="23.85546875" style="1" customWidth="1"/>
    <col min="9217" max="9458" width="11.42578125" style="1" customWidth="1"/>
    <col min="9459" max="9464" width="11.42578125" style="1"/>
    <col min="9465" max="9465" width="19.85546875" style="1" customWidth="1"/>
    <col min="9466" max="9466" width="11.42578125" style="1" customWidth="1"/>
    <col min="9467" max="9467" width="37.85546875" style="1" customWidth="1"/>
    <col min="9468" max="9468" width="14.5703125" style="1" customWidth="1"/>
    <col min="9469" max="9469" width="16.85546875" style="1" customWidth="1"/>
    <col min="9470" max="9470" width="14.140625" style="1" customWidth="1"/>
    <col min="9471" max="9471" width="18.85546875" style="1" customWidth="1"/>
    <col min="9472" max="9472" width="23.85546875" style="1" customWidth="1"/>
    <col min="9473" max="9714" width="11.42578125" style="1" customWidth="1"/>
    <col min="9715" max="9720" width="11.42578125" style="1"/>
    <col min="9721" max="9721" width="19.85546875" style="1" customWidth="1"/>
    <col min="9722" max="9722" width="11.42578125" style="1" customWidth="1"/>
    <col min="9723" max="9723" width="37.85546875" style="1" customWidth="1"/>
    <col min="9724" max="9724" width="14.5703125" style="1" customWidth="1"/>
    <col min="9725" max="9725" width="16.85546875" style="1" customWidth="1"/>
    <col min="9726" max="9726" width="14.140625" style="1" customWidth="1"/>
    <col min="9727" max="9727" width="18.85546875" style="1" customWidth="1"/>
    <col min="9728" max="9728" width="23.85546875" style="1" customWidth="1"/>
    <col min="9729" max="9970" width="11.42578125" style="1" customWidth="1"/>
    <col min="9971" max="9976" width="11.42578125" style="1"/>
    <col min="9977" max="9977" width="19.85546875" style="1" customWidth="1"/>
    <col min="9978" max="9978" width="11.42578125" style="1" customWidth="1"/>
    <col min="9979" max="9979" width="37.85546875" style="1" customWidth="1"/>
    <col min="9980" max="9980" width="14.5703125" style="1" customWidth="1"/>
    <col min="9981" max="9981" width="16.85546875" style="1" customWidth="1"/>
    <col min="9982" max="9982" width="14.140625" style="1" customWidth="1"/>
    <col min="9983" max="9983" width="18.85546875" style="1" customWidth="1"/>
    <col min="9984" max="9984" width="23.85546875" style="1" customWidth="1"/>
    <col min="9985" max="10226" width="11.42578125" style="1" customWidth="1"/>
    <col min="10227" max="10232" width="11.42578125" style="1"/>
    <col min="10233" max="10233" width="19.85546875" style="1" customWidth="1"/>
    <col min="10234" max="10234" width="11.42578125" style="1" customWidth="1"/>
    <col min="10235" max="10235" width="37.85546875" style="1" customWidth="1"/>
    <col min="10236" max="10236" width="14.5703125" style="1" customWidth="1"/>
    <col min="10237" max="10237" width="16.85546875" style="1" customWidth="1"/>
    <col min="10238" max="10238" width="14.140625" style="1" customWidth="1"/>
    <col min="10239" max="10239" width="18.85546875" style="1" customWidth="1"/>
    <col min="10240" max="10240" width="23.85546875" style="1" customWidth="1"/>
    <col min="10241" max="10482" width="11.42578125" style="1" customWidth="1"/>
    <col min="10483" max="10488" width="11.42578125" style="1"/>
    <col min="10489" max="10489" width="19.85546875" style="1" customWidth="1"/>
    <col min="10490" max="10490" width="11.42578125" style="1" customWidth="1"/>
    <col min="10491" max="10491" width="37.85546875" style="1" customWidth="1"/>
    <col min="10492" max="10492" width="14.5703125" style="1" customWidth="1"/>
    <col min="10493" max="10493" width="16.85546875" style="1" customWidth="1"/>
    <col min="10494" max="10494" width="14.140625" style="1" customWidth="1"/>
    <col min="10495" max="10495" width="18.85546875" style="1" customWidth="1"/>
    <col min="10496" max="10496" width="23.85546875" style="1" customWidth="1"/>
    <col min="10497" max="10738" width="11.42578125" style="1" customWidth="1"/>
    <col min="10739" max="10744" width="11.42578125" style="1"/>
    <col min="10745" max="10745" width="19.85546875" style="1" customWidth="1"/>
    <col min="10746" max="10746" width="11.42578125" style="1" customWidth="1"/>
    <col min="10747" max="10747" width="37.85546875" style="1" customWidth="1"/>
    <col min="10748" max="10748" width="14.5703125" style="1" customWidth="1"/>
    <col min="10749" max="10749" width="16.85546875" style="1" customWidth="1"/>
    <col min="10750" max="10750" width="14.140625" style="1" customWidth="1"/>
    <col min="10751" max="10751" width="18.85546875" style="1" customWidth="1"/>
    <col min="10752" max="10752" width="23.85546875" style="1" customWidth="1"/>
    <col min="10753" max="10994" width="11.42578125" style="1" customWidth="1"/>
    <col min="10995" max="11000" width="11.42578125" style="1"/>
    <col min="11001" max="11001" width="19.85546875" style="1" customWidth="1"/>
    <col min="11002" max="11002" width="11.42578125" style="1" customWidth="1"/>
    <col min="11003" max="11003" width="37.85546875" style="1" customWidth="1"/>
    <col min="11004" max="11004" width="14.5703125" style="1" customWidth="1"/>
    <col min="11005" max="11005" width="16.85546875" style="1" customWidth="1"/>
    <col min="11006" max="11006" width="14.140625" style="1" customWidth="1"/>
    <col min="11007" max="11007" width="18.85546875" style="1" customWidth="1"/>
    <col min="11008" max="11008" width="23.85546875" style="1" customWidth="1"/>
    <col min="11009" max="11250" width="11.42578125" style="1" customWidth="1"/>
    <col min="11251" max="11256" width="11.42578125" style="1"/>
    <col min="11257" max="11257" width="19.85546875" style="1" customWidth="1"/>
    <col min="11258" max="11258" width="11.42578125" style="1" customWidth="1"/>
    <col min="11259" max="11259" width="37.85546875" style="1" customWidth="1"/>
    <col min="11260" max="11260" width="14.5703125" style="1" customWidth="1"/>
    <col min="11261" max="11261" width="16.85546875" style="1" customWidth="1"/>
    <col min="11262" max="11262" width="14.140625" style="1" customWidth="1"/>
    <col min="11263" max="11263" width="18.85546875" style="1" customWidth="1"/>
    <col min="11264" max="11264" width="23.85546875" style="1" customWidth="1"/>
    <col min="11265" max="11506" width="11.42578125" style="1" customWidth="1"/>
    <col min="11507" max="11512" width="11.42578125" style="1"/>
    <col min="11513" max="11513" width="19.85546875" style="1" customWidth="1"/>
    <col min="11514" max="11514" width="11.42578125" style="1" customWidth="1"/>
    <col min="11515" max="11515" width="37.85546875" style="1" customWidth="1"/>
    <col min="11516" max="11516" width="14.5703125" style="1" customWidth="1"/>
    <col min="11517" max="11517" width="16.85546875" style="1" customWidth="1"/>
    <col min="11518" max="11518" width="14.140625" style="1" customWidth="1"/>
    <col min="11519" max="11519" width="18.85546875" style="1" customWidth="1"/>
    <col min="11520" max="11520" width="23.85546875" style="1" customWidth="1"/>
    <col min="11521" max="11762" width="11.42578125" style="1" customWidth="1"/>
    <col min="11763" max="11768" width="11.42578125" style="1"/>
    <col min="11769" max="11769" width="19.85546875" style="1" customWidth="1"/>
    <col min="11770" max="11770" width="11.42578125" style="1" customWidth="1"/>
    <col min="11771" max="11771" width="37.85546875" style="1" customWidth="1"/>
    <col min="11772" max="11772" width="14.5703125" style="1" customWidth="1"/>
    <col min="11773" max="11773" width="16.85546875" style="1" customWidth="1"/>
    <col min="11774" max="11774" width="14.140625" style="1" customWidth="1"/>
    <col min="11775" max="11775" width="18.85546875" style="1" customWidth="1"/>
    <col min="11776" max="11776" width="23.85546875" style="1" customWidth="1"/>
    <col min="11777" max="12018" width="11.42578125" style="1" customWidth="1"/>
    <col min="12019" max="12024" width="11.42578125" style="1"/>
    <col min="12025" max="12025" width="19.85546875" style="1" customWidth="1"/>
    <col min="12026" max="12026" width="11.42578125" style="1" customWidth="1"/>
    <col min="12027" max="12027" width="37.85546875" style="1" customWidth="1"/>
    <col min="12028" max="12028" width="14.5703125" style="1" customWidth="1"/>
    <col min="12029" max="12029" width="16.85546875" style="1" customWidth="1"/>
    <col min="12030" max="12030" width="14.140625" style="1" customWidth="1"/>
    <col min="12031" max="12031" width="18.85546875" style="1" customWidth="1"/>
    <col min="12032" max="12032" width="23.85546875" style="1" customWidth="1"/>
    <col min="12033" max="12274" width="11.42578125" style="1" customWidth="1"/>
    <col min="12275" max="12280" width="11.42578125" style="1"/>
    <col min="12281" max="12281" width="19.85546875" style="1" customWidth="1"/>
    <col min="12282" max="12282" width="11.42578125" style="1" customWidth="1"/>
    <col min="12283" max="12283" width="37.85546875" style="1" customWidth="1"/>
    <col min="12284" max="12284" width="14.5703125" style="1" customWidth="1"/>
    <col min="12285" max="12285" width="16.85546875" style="1" customWidth="1"/>
    <col min="12286" max="12286" width="14.140625" style="1" customWidth="1"/>
    <col min="12287" max="12287" width="18.85546875" style="1" customWidth="1"/>
    <col min="12288" max="12288" width="23.85546875" style="1" customWidth="1"/>
    <col min="12289" max="12530" width="11.42578125" style="1" customWidth="1"/>
    <col min="12531" max="12536" width="11.42578125" style="1"/>
    <col min="12537" max="12537" width="19.85546875" style="1" customWidth="1"/>
    <col min="12538" max="12538" width="11.42578125" style="1" customWidth="1"/>
    <col min="12539" max="12539" width="37.85546875" style="1" customWidth="1"/>
    <col min="12540" max="12540" width="14.5703125" style="1" customWidth="1"/>
    <col min="12541" max="12541" width="16.85546875" style="1" customWidth="1"/>
    <col min="12542" max="12542" width="14.140625" style="1" customWidth="1"/>
    <col min="12543" max="12543" width="18.85546875" style="1" customWidth="1"/>
    <col min="12544" max="12544" width="23.85546875" style="1" customWidth="1"/>
    <col min="12545" max="12786" width="11.42578125" style="1" customWidth="1"/>
    <col min="12787" max="12792" width="11.42578125" style="1"/>
    <col min="12793" max="12793" width="19.85546875" style="1" customWidth="1"/>
    <col min="12794" max="12794" width="11.42578125" style="1" customWidth="1"/>
    <col min="12795" max="12795" width="37.85546875" style="1" customWidth="1"/>
    <col min="12796" max="12796" width="14.5703125" style="1" customWidth="1"/>
    <col min="12797" max="12797" width="16.85546875" style="1" customWidth="1"/>
    <col min="12798" max="12798" width="14.140625" style="1" customWidth="1"/>
    <col min="12799" max="12799" width="18.85546875" style="1" customWidth="1"/>
    <col min="12800" max="12800" width="23.85546875" style="1" customWidth="1"/>
    <col min="12801" max="13042" width="11.42578125" style="1" customWidth="1"/>
    <col min="13043" max="13048" width="11.42578125" style="1"/>
    <col min="13049" max="13049" width="19.85546875" style="1" customWidth="1"/>
    <col min="13050" max="13050" width="11.42578125" style="1" customWidth="1"/>
    <col min="13051" max="13051" width="37.85546875" style="1" customWidth="1"/>
    <col min="13052" max="13052" width="14.5703125" style="1" customWidth="1"/>
    <col min="13053" max="13053" width="16.85546875" style="1" customWidth="1"/>
    <col min="13054" max="13054" width="14.140625" style="1" customWidth="1"/>
    <col min="13055" max="13055" width="18.85546875" style="1" customWidth="1"/>
    <col min="13056" max="13056" width="23.85546875" style="1" customWidth="1"/>
    <col min="13057" max="13298" width="11.42578125" style="1" customWidth="1"/>
    <col min="13299" max="13304" width="11.42578125" style="1"/>
    <col min="13305" max="13305" width="19.85546875" style="1" customWidth="1"/>
    <col min="13306" max="13306" width="11.42578125" style="1" customWidth="1"/>
    <col min="13307" max="13307" width="37.85546875" style="1" customWidth="1"/>
    <col min="13308" max="13308" width="14.5703125" style="1" customWidth="1"/>
    <col min="13309" max="13309" width="16.85546875" style="1" customWidth="1"/>
    <col min="13310" max="13310" width="14.140625" style="1" customWidth="1"/>
    <col min="13311" max="13311" width="18.85546875" style="1" customWidth="1"/>
    <col min="13312" max="13312" width="23.85546875" style="1" customWidth="1"/>
    <col min="13313" max="13554" width="11.42578125" style="1" customWidth="1"/>
    <col min="13555" max="13560" width="11.42578125" style="1"/>
    <col min="13561" max="13561" width="19.85546875" style="1" customWidth="1"/>
    <col min="13562" max="13562" width="11.42578125" style="1" customWidth="1"/>
    <col min="13563" max="13563" width="37.85546875" style="1" customWidth="1"/>
    <col min="13564" max="13564" width="14.5703125" style="1" customWidth="1"/>
    <col min="13565" max="13565" width="16.85546875" style="1" customWidth="1"/>
    <col min="13566" max="13566" width="14.140625" style="1" customWidth="1"/>
    <col min="13567" max="13567" width="18.85546875" style="1" customWidth="1"/>
    <col min="13568" max="13568" width="23.85546875" style="1" customWidth="1"/>
    <col min="13569" max="13810" width="11.42578125" style="1" customWidth="1"/>
    <col min="13811" max="13816" width="11.42578125" style="1"/>
    <col min="13817" max="13817" width="19.85546875" style="1" customWidth="1"/>
    <col min="13818" max="13818" width="11.42578125" style="1" customWidth="1"/>
    <col min="13819" max="13819" width="37.85546875" style="1" customWidth="1"/>
    <col min="13820" max="13820" width="14.5703125" style="1" customWidth="1"/>
    <col min="13821" max="13821" width="16.85546875" style="1" customWidth="1"/>
    <col min="13822" max="13822" width="14.140625" style="1" customWidth="1"/>
    <col min="13823" max="13823" width="18.85546875" style="1" customWidth="1"/>
    <col min="13824" max="13824" width="23.85546875" style="1" customWidth="1"/>
    <col min="13825" max="14066" width="11.42578125" style="1" customWidth="1"/>
    <col min="14067" max="14072" width="11.42578125" style="1"/>
    <col min="14073" max="14073" width="19.85546875" style="1" customWidth="1"/>
    <col min="14074" max="14074" width="11.42578125" style="1" customWidth="1"/>
    <col min="14075" max="14075" width="37.85546875" style="1" customWidth="1"/>
    <col min="14076" max="14076" width="14.5703125" style="1" customWidth="1"/>
    <col min="14077" max="14077" width="16.85546875" style="1" customWidth="1"/>
    <col min="14078" max="14078" width="14.140625" style="1" customWidth="1"/>
    <col min="14079" max="14079" width="18.85546875" style="1" customWidth="1"/>
    <col min="14080" max="14080" width="23.85546875" style="1" customWidth="1"/>
    <col min="14081" max="14322" width="11.42578125" style="1" customWidth="1"/>
    <col min="14323" max="14328" width="11.42578125" style="1"/>
    <col min="14329" max="14329" width="19.85546875" style="1" customWidth="1"/>
    <col min="14330" max="14330" width="11.42578125" style="1" customWidth="1"/>
    <col min="14331" max="14331" width="37.85546875" style="1" customWidth="1"/>
    <col min="14332" max="14332" width="14.5703125" style="1" customWidth="1"/>
    <col min="14333" max="14333" width="16.85546875" style="1" customWidth="1"/>
    <col min="14334" max="14334" width="14.140625" style="1" customWidth="1"/>
    <col min="14335" max="14335" width="18.85546875" style="1" customWidth="1"/>
    <col min="14336" max="14336" width="23.85546875" style="1" customWidth="1"/>
    <col min="14337" max="14578" width="11.42578125" style="1" customWidth="1"/>
    <col min="14579" max="14584" width="11.42578125" style="1"/>
    <col min="14585" max="14585" width="19.85546875" style="1" customWidth="1"/>
    <col min="14586" max="14586" width="11.42578125" style="1" customWidth="1"/>
    <col min="14587" max="14587" width="37.85546875" style="1" customWidth="1"/>
    <col min="14588" max="14588" width="14.5703125" style="1" customWidth="1"/>
    <col min="14589" max="14589" width="16.85546875" style="1" customWidth="1"/>
    <col min="14590" max="14590" width="14.140625" style="1" customWidth="1"/>
    <col min="14591" max="14591" width="18.85546875" style="1" customWidth="1"/>
    <col min="14592" max="14592" width="23.85546875" style="1" customWidth="1"/>
    <col min="14593" max="14834" width="11.42578125" style="1" customWidth="1"/>
    <col min="14835" max="14840" width="11.42578125" style="1"/>
    <col min="14841" max="14841" width="19.85546875" style="1" customWidth="1"/>
    <col min="14842" max="14842" width="11.42578125" style="1" customWidth="1"/>
    <col min="14843" max="14843" width="37.85546875" style="1" customWidth="1"/>
    <col min="14844" max="14844" width="14.5703125" style="1" customWidth="1"/>
    <col min="14845" max="14845" width="16.85546875" style="1" customWidth="1"/>
    <col min="14846" max="14846" width="14.140625" style="1" customWidth="1"/>
    <col min="14847" max="14847" width="18.85546875" style="1" customWidth="1"/>
    <col min="14848" max="14848" width="23.85546875" style="1" customWidth="1"/>
    <col min="14849" max="15090" width="11.42578125" style="1" customWidth="1"/>
    <col min="15091" max="15096" width="11.42578125" style="1"/>
    <col min="15097" max="15097" width="19.85546875" style="1" customWidth="1"/>
    <col min="15098" max="15098" width="11.42578125" style="1" customWidth="1"/>
    <col min="15099" max="15099" width="37.85546875" style="1" customWidth="1"/>
    <col min="15100" max="15100" width="14.5703125" style="1" customWidth="1"/>
    <col min="15101" max="15101" width="16.85546875" style="1" customWidth="1"/>
    <col min="15102" max="15102" width="14.140625" style="1" customWidth="1"/>
    <col min="15103" max="15103" width="18.85546875" style="1" customWidth="1"/>
    <col min="15104" max="15104" width="23.85546875" style="1" customWidth="1"/>
    <col min="15105" max="15346" width="11.42578125" style="1" customWidth="1"/>
    <col min="15347" max="15352" width="11.42578125" style="1"/>
    <col min="15353" max="15353" width="19.85546875" style="1" customWidth="1"/>
    <col min="15354" max="15354" width="11.42578125" style="1" customWidth="1"/>
    <col min="15355" max="15355" width="37.85546875" style="1" customWidth="1"/>
    <col min="15356" max="15356" width="14.5703125" style="1" customWidth="1"/>
    <col min="15357" max="15357" width="16.85546875" style="1" customWidth="1"/>
    <col min="15358" max="15358" width="14.140625" style="1" customWidth="1"/>
    <col min="15359" max="15359" width="18.85546875" style="1" customWidth="1"/>
    <col min="15360" max="15360" width="23.85546875" style="1" customWidth="1"/>
    <col min="15361" max="15602" width="11.42578125" style="1" customWidth="1"/>
    <col min="15603" max="15608" width="11.42578125" style="1"/>
    <col min="15609" max="15609" width="19.85546875" style="1" customWidth="1"/>
    <col min="15610" max="15610" width="11.42578125" style="1" customWidth="1"/>
    <col min="15611" max="15611" width="37.85546875" style="1" customWidth="1"/>
    <col min="15612" max="15612" width="14.5703125" style="1" customWidth="1"/>
    <col min="15613" max="15613" width="16.85546875" style="1" customWidth="1"/>
    <col min="15614" max="15614" width="14.140625" style="1" customWidth="1"/>
    <col min="15615" max="15615" width="18.85546875" style="1" customWidth="1"/>
    <col min="15616" max="15616" width="23.85546875" style="1" customWidth="1"/>
    <col min="15617" max="15858" width="11.42578125" style="1" customWidth="1"/>
    <col min="15859" max="15864" width="11.42578125" style="1"/>
    <col min="15865" max="15865" width="19.85546875" style="1" customWidth="1"/>
    <col min="15866" max="15866" width="11.42578125" style="1" customWidth="1"/>
    <col min="15867" max="15867" width="37.85546875" style="1" customWidth="1"/>
    <col min="15868" max="15868" width="14.5703125" style="1" customWidth="1"/>
    <col min="15869" max="15869" width="16.85546875" style="1" customWidth="1"/>
    <col min="15870" max="15870" width="14.140625" style="1" customWidth="1"/>
    <col min="15871" max="15871" width="18.85546875" style="1" customWidth="1"/>
    <col min="15872" max="15872" width="23.85546875" style="1" customWidth="1"/>
    <col min="15873" max="16114" width="11.42578125" style="1" customWidth="1"/>
    <col min="16115" max="16120" width="11.42578125" style="1"/>
    <col min="16121" max="16121" width="19.85546875" style="1" customWidth="1"/>
    <col min="16122" max="16122" width="11.42578125" style="1" customWidth="1"/>
    <col min="16123" max="16123" width="37.85546875" style="1" customWidth="1"/>
    <col min="16124" max="16124" width="14.5703125" style="1" customWidth="1"/>
    <col min="16125" max="16125" width="16.85546875" style="1" customWidth="1"/>
    <col min="16126" max="16126" width="14.140625" style="1" customWidth="1"/>
    <col min="16127" max="16127" width="18.85546875" style="1" customWidth="1"/>
    <col min="16128" max="16128" width="23.85546875" style="1" customWidth="1"/>
    <col min="16129" max="16370" width="11.42578125" style="1" customWidth="1"/>
    <col min="16371" max="16384" width="11.42578125" style="1"/>
  </cols>
  <sheetData>
    <row r="1" spans="1:7" ht="161.1" customHeight="1" x14ac:dyDescent="0.25">
      <c r="A1" s="233" t="s">
        <v>278</v>
      </c>
      <c r="B1" s="234"/>
      <c r="C1" s="234"/>
      <c r="D1" s="234"/>
      <c r="E1" s="234"/>
      <c r="F1" s="234"/>
      <c r="G1" s="235"/>
    </row>
    <row r="2" spans="1:7" ht="21.6" customHeight="1" x14ac:dyDescent="0.25">
      <c r="A2" s="236" t="s">
        <v>277</v>
      </c>
      <c r="B2" s="237"/>
      <c r="C2" s="237"/>
      <c r="D2" s="237"/>
      <c r="E2" s="237"/>
      <c r="F2" s="237"/>
      <c r="G2" s="238"/>
    </row>
    <row r="3" spans="1:7" ht="51" customHeight="1" x14ac:dyDescent="0.25">
      <c r="A3" s="192" t="s">
        <v>7</v>
      </c>
      <c r="B3" s="192" t="s">
        <v>1</v>
      </c>
      <c r="C3" s="192" t="s">
        <v>0</v>
      </c>
      <c r="D3" s="192" t="s">
        <v>5</v>
      </c>
      <c r="E3" s="17" t="s">
        <v>116</v>
      </c>
      <c r="F3" s="14" t="s">
        <v>258</v>
      </c>
      <c r="G3" s="196" t="s">
        <v>8</v>
      </c>
    </row>
    <row r="4" spans="1:7" s="3" customFormat="1" ht="28.5" x14ac:dyDescent="0.25">
      <c r="A4" s="193" t="s">
        <v>160</v>
      </c>
      <c r="B4" s="51" t="s">
        <v>121</v>
      </c>
      <c r="C4" s="52" t="s">
        <v>2</v>
      </c>
      <c r="D4" s="53" t="s">
        <v>193</v>
      </c>
      <c r="E4" s="165" t="s">
        <v>215</v>
      </c>
      <c r="F4" s="148">
        <v>49</v>
      </c>
      <c r="G4" s="149">
        <v>46</v>
      </c>
    </row>
    <row r="5" spans="1:7" s="3" customFormat="1" ht="23.25" x14ac:dyDescent="0.25">
      <c r="A5" s="287" t="s">
        <v>132</v>
      </c>
      <c r="B5" s="230" t="s">
        <v>80</v>
      </c>
      <c r="C5" s="222" t="s">
        <v>2</v>
      </c>
      <c r="D5" s="28" t="s">
        <v>196</v>
      </c>
      <c r="E5" s="166" t="s">
        <v>216</v>
      </c>
      <c r="F5" s="137">
        <v>59</v>
      </c>
      <c r="G5" s="133">
        <v>56</v>
      </c>
    </row>
    <row r="6" spans="1:7" s="3" customFormat="1" ht="23.25" x14ac:dyDescent="0.25">
      <c r="A6" s="288"/>
      <c r="B6" s="221"/>
      <c r="C6" s="223"/>
      <c r="D6" s="132" t="s">
        <v>197</v>
      </c>
      <c r="E6" s="167" t="s">
        <v>217</v>
      </c>
      <c r="F6" s="138">
        <v>79</v>
      </c>
      <c r="G6" s="134">
        <v>76</v>
      </c>
    </row>
    <row r="7" spans="1:7" s="3" customFormat="1" ht="23.25" x14ac:dyDescent="0.25">
      <c r="A7" s="281" t="s">
        <v>161</v>
      </c>
      <c r="B7" s="283" t="s">
        <v>122</v>
      </c>
      <c r="C7" s="285" t="s">
        <v>2</v>
      </c>
      <c r="D7" s="52" t="s">
        <v>194</v>
      </c>
      <c r="E7" s="168" t="s">
        <v>218</v>
      </c>
      <c r="F7" s="148">
        <v>46</v>
      </c>
      <c r="G7" s="150">
        <v>43</v>
      </c>
    </row>
    <row r="8" spans="1:7" s="3" customFormat="1" ht="23.25" x14ac:dyDescent="0.25">
      <c r="A8" s="282"/>
      <c r="B8" s="284"/>
      <c r="C8" s="286"/>
      <c r="D8" s="56" t="s">
        <v>195</v>
      </c>
      <c r="E8" s="169" t="s">
        <v>219</v>
      </c>
      <c r="F8" s="151">
        <v>56</v>
      </c>
      <c r="G8" s="152">
        <v>53</v>
      </c>
    </row>
    <row r="9" spans="1:7" s="3" customFormat="1" ht="23.25" x14ac:dyDescent="0.25">
      <c r="A9" s="239" t="s">
        <v>18</v>
      </c>
      <c r="B9" s="241" t="s">
        <v>152</v>
      </c>
      <c r="C9" s="243" t="s">
        <v>2</v>
      </c>
      <c r="D9" s="115" t="s">
        <v>169</v>
      </c>
      <c r="E9" s="158" t="s">
        <v>190</v>
      </c>
      <c r="F9" s="117">
        <v>60</v>
      </c>
      <c r="G9" s="178">
        <v>54</v>
      </c>
    </row>
    <row r="10" spans="1:7" s="3" customFormat="1" ht="23.25" x14ac:dyDescent="0.25">
      <c r="A10" s="240"/>
      <c r="B10" s="242"/>
      <c r="C10" s="243"/>
      <c r="D10" s="118" t="s">
        <v>171</v>
      </c>
      <c r="E10" s="159" t="s">
        <v>19</v>
      </c>
      <c r="F10" s="120">
        <v>78</v>
      </c>
      <c r="G10" s="179">
        <v>72</v>
      </c>
    </row>
    <row r="11" spans="1:7" s="3" customFormat="1" ht="23.25" x14ac:dyDescent="0.25">
      <c r="A11" s="244" t="s">
        <v>20</v>
      </c>
      <c r="B11" s="290" t="s">
        <v>170</v>
      </c>
      <c r="C11" s="293" t="s">
        <v>2</v>
      </c>
      <c r="D11" s="97" t="s">
        <v>169</v>
      </c>
      <c r="E11" s="108" t="s">
        <v>22</v>
      </c>
      <c r="F11" s="103">
        <v>69</v>
      </c>
      <c r="G11" s="180">
        <v>63</v>
      </c>
    </row>
    <row r="12" spans="1:7" s="3" customFormat="1" ht="23.25" x14ac:dyDescent="0.25">
      <c r="A12" s="245"/>
      <c r="B12" s="292"/>
      <c r="C12" s="293"/>
      <c r="D12" s="98" t="s">
        <v>172</v>
      </c>
      <c r="E12" s="109" t="s">
        <v>24</v>
      </c>
      <c r="F12" s="104">
        <v>87</v>
      </c>
      <c r="G12" s="181">
        <v>81</v>
      </c>
    </row>
    <row r="13" spans="1:7" s="3" customFormat="1" ht="23.25" x14ac:dyDescent="0.25">
      <c r="A13" s="302" t="s">
        <v>108</v>
      </c>
      <c r="B13" s="220" t="s">
        <v>82</v>
      </c>
      <c r="C13" s="222" t="s">
        <v>2</v>
      </c>
      <c r="D13" s="31" t="s">
        <v>198</v>
      </c>
      <c r="E13" s="170" t="s">
        <v>220</v>
      </c>
      <c r="F13" s="137">
        <v>61</v>
      </c>
      <c r="G13" s="135">
        <v>58</v>
      </c>
    </row>
    <row r="14" spans="1:7" s="3" customFormat="1" ht="23.25" x14ac:dyDescent="0.25">
      <c r="A14" s="303"/>
      <c r="B14" s="226"/>
      <c r="C14" s="223"/>
      <c r="D14" s="34" t="s">
        <v>199</v>
      </c>
      <c r="E14" s="171" t="s">
        <v>221</v>
      </c>
      <c r="F14" s="138">
        <v>81</v>
      </c>
      <c r="G14" s="136">
        <v>78</v>
      </c>
    </row>
    <row r="15" spans="1:7" s="3" customFormat="1" ht="32.450000000000003" customHeight="1" x14ac:dyDescent="0.25">
      <c r="A15" s="197" t="s">
        <v>212</v>
      </c>
      <c r="B15" s="198" t="s">
        <v>82</v>
      </c>
      <c r="C15" s="200" t="s">
        <v>2</v>
      </c>
      <c r="D15" s="100" t="s">
        <v>173</v>
      </c>
      <c r="E15" s="110" t="s">
        <v>27</v>
      </c>
      <c r="F15" s="105">
        <v>52</v>
      </c>
      <c r="G15" s="182">
        <v>46</v>
      </c>
    </row>
    <row r="16" spans="1:7" s="3" customFormat="1" ht="23.25" x14ac:dyDescent="0.25">
      <c r="A16" s="287" t="s">
        <v>109</v>
      </c>
      <c r="B16" s="220" t="s">
        <v>84</v>
      </c>
      <c r="C16" s="222" t="s">
        <v>2</v>
      </c>
      <c r="D16" s="28" t="s">
        <v>169</v>
      </c>
      <c r="E16" s="166" t="s">
        <v>222</v>
      </c>
      <c r="F16" s="137">
        <v>69</v>
      </c>
      <c r="G16" s="133">
        <v>64</v>
      </c>
    </row>
    <row r="17" spans="1:7" s="3" customFormat="1" ht="23.25" x14ac:dyDescent="0.25">
      <c r="A17" s="288"/>
      <c r="B17" s="226"/>
      <c r="C17" s="223"/>
      <c r="D17" s="132" t="s">
        <v>200</v>
      </c>
      <c r="E17" s="167" t="s">
        <v>223</v>
      </c>
      <c r="F17" s="138">
        <v>89</v>
      </c>
      <c r="G17" s="134">
        <v>84</v>
      </c>
    </row>
    <row r="18" spans="1:7" s="3" customFormat="1" ht="23.25" x14ac:dyDescent="0.25">
      <c r="A18" s="244" t="s">
        <v>28</v>
      </c>
      <c r="B18" s="290" t="s">
        <v>153</v>
      </c>
      <c r="C18" s="293" t="s">
        <v>2</v>
      </c>
      <c r="D18" s="97" t="s">
        <v>169</v>
      </c>
      <c r="E18" s="108" t="s">
        <v>29</v>
      </c>
      <c r="F18" s="103">
        <v>69</v>
      </c>
      <c r="G18" s="180">
        <v>63</v>
      </c>
    </row>
    <row r="19" spans="1:7" s="3" customFormat="1" ht="23.25" x14ac:dyDescent="0.25">
      <c r="A19" s="289"/>
      <c r="B19" s="291"/>
      <c r="C19" s="293"/>
      <c r="D19" s="99" t="s">
        <v>174</v>
      </c>
      <c r="E19" s="112" t="s">
        <v>31</v>
      </c>
      <c r="F19" s="107">
        <v>87</v>
      </c>
      <c r="G19" s="184">
        <v>81</v>
      </c>
    </row>
    <row r="20" spans="1:7" s="3" customFormat="1" ht="23.25" x14ac:dyDescent="0.25">
      <c r="A20" s="239" t="s">
        <v>32</v>
      </c>
      <c r="B20" s="241" t="s">
        <v>154</v>
      </c>
      <c r="C20" s="313" t="s">
        <v>2</v>
      </c>
      <c r="D20" s="115" t="s">
        <v>262</v>
      </c>
      <c r="E20" s="116" t="s">
        <v>34</v>
      </c>
      <c r="F20" s="117">
        <v>76</v>
      </c>
      <c r="G20" s="178">
        <v>69</v>
      </c>
    </row>
    <row r="21" spans="1:7" s="3" customFormat="1" ht="23.25" x14ac:dyDescent="0.25">
      <c r="A21" s="240"/>
      <c r="B21" s="242"/>
      <c r="C21" s="314"/>
      <c r="D21" s="160" t="s">
        <v>265</v>
      </c>
      <c r="E21" s="119" t="s">
        <v>36</v>
      </c>
      <c r="F21" s="120">
        <v>94</v>
      </c>
      <c r="G21" s="179">
        <v>87</v>
      </c>
    </row>
    <row r="22" spans="1:7" s="3" customFormat="1" ht="23.25" x14ac:dyDescent="0.25">
      <c r="A22" s="298" t="s">
        <v>110</v>
      </c>
      <c r="B22" s="300" t="s">
        <v>86</v>
      </c>
      <c r="C22" s="285" t="s">
        <v>2</v>
      </c>
      <c r="D22" s="54" t="s">
        <v>169</v>
      </c>
      <c r="E22" s="172" t="s">
        <v>224</v>
      </c>
      <c r="F22" s="148">
        <v>69</v>
      </c>
      <c r="G22" s="150">
        <v>64</v>
      </c>
    </row>
    <row r="23" spans="1:7" s="3" customFormat="1" ht="23.25" x14ac:dyDescent="0.25">
      <c r="A23" s="299"/>
      <c r="B23" s="301"/>
      <c r="C23" s="286"/>
      <c r="D23" s="55" t="s">
        <v>201</v>
      </c>
      <c r="E23" s="173" t="s">
        <v>225</v>
      </c>
      <c r="F23" s="151">
        <v>89</v>
      </c>
      <c r="G23" s="152">
        <v>84</v>
      </c>
    </row>
    <row r="24" spans="1:7" s="3" customFormat="1" ht="23.25" x14ac:dyDescent="0.25">
      <c r="A24" s="302" t="s">
        <v>137</v>
      </c>
      <c r="B24" s="220" t="s">
        <v>88</v>
      </c>
      <c r="C24" s="222" t="s">
        <v>2</v>
      </c>
      <c r="D24" s="31" t="s">
        <v>263</v>
      </c>
      <c r="E24" s="170" t="s">
        <v>226</v>
      </c>
      <c r="F24" s="137">
        <v>59</v>
      </c>
      <c r="G24" s="133">
        <v>56</v>
      </c>
    </row>
    <row r="25" spans="1:7" s="3" customFormat="1" ht="23.25" x14ac:dyDescent="0.25">
      <c r="A25" s="303"/>
      <c r="B25" s="221"/>
      <c r="C25" s="223"/>
      <c r="D25" s="34" t="s">
        <v>264</v>
      </c>
      <c r="E25" s="171" t="s">
        <v>227</v>
      </c>
      <c r="F25" s="138">
        <v>69</v>
      </c>
      <c r="G25" s="134">
        <v>66</v>
      </c>
    </row>
    <row r="26" spans="1:7" s="3" customFormat="1" ht="23.25" x14ac:dyDescent="0.25">
      <c r="A26" s="244" t="s">
        <v>37</v>
      </c>
      <c r="B26" s="290" t="s">
        <v>155</v>
      </c>
      <c r="C26" s="307" t="s">
        <v>2</v>
      </c>
      <c r="D26" s="100" t="s">
        <v>169</v>
      </c>
      <c r="E26" s="110" t="s">
        <v>38</v>
      </c>
      <c r="F26" s="105">
        <v>72</v>
      </c>
      <c r="G26" s="182">
        <v>64</v>
      </c>
    </row>
    <row r="27" spans="1:7" s="3" customFormat="1" ht="23.25" x14ac:dyDescent="0.25">
      <c r="A27" s="245"/>
      <c r="B27" s="292"/>
      <c r="C27" s="308"/>
      <c r="D27" s="153" t="s">
        <v>175</v>
      </c>
      <c r="E27" s="111" t="s">
        <v>39</v>
      </c>
      <c r="F27" s="106">
        <v>90</v>
      </c>
      <c r="G27" s="183">
        <v>82</v>
      </c>
    </row>
    <row r="28" spans="1:7" s="3" customFormat="1" ht="23.25" x14ac:dyDescent="0.25">
      <c r="A28" s="287" t="s">
        <v>139</v>
      </c>
      <c r="B28" s="220" t="s">
        <v>90</v>
      </c>
      <c r="C28" s="222" t="s">
        <v>2</v>
      </c>
      <c r="D28" s="28" t="s">
        <v>169</v>
      </c>
      <c r="E28" s="166" t="s">
        <v>228</v>
      </c>
      <c r="F28" s="137">
        <v>69</v>
      </c>
      <c r="G28" s="133">
        <v>64</v>
      </c>
    </row>
    <row r="29" spans="1:7" s="3" customFormat="1" ht="23.25" x14ac:dyDescent="0.25">
      <c r="A29" s="288"/>
      <c r="B29" s="226"/>
      <c r="C29" s="223"/>
      <c r="D29" s="132" t="s">
        <v>202</v>
      </c>
      <c r="E29" s="167" t="s">
        <v>229</v>
      </c>
      <c r="F29" s="138">
        <v>89</v>
      </c>
      <c r="G29" s="134">
        <v>84</v>
      </c>
    </row>
    <row r="30" spans="1:7" s="3" customFormat="1" ht="23.25" x14ac:dyDescent="0.25">
      <c r="A30" s="309" t="s">
        <v>40</v>
      </c>
      <c r="B30" s="308" t="s">
        <v>41</v>
      </c>
      <c r="C30" s="311" t="s">
        <v>2</v>
      </c>
      <c r="D30" s="102" t="s">
        <v>262</v>
      </c>
      <c r="E30" s="113" t="s">
        <v>43</v>
      </c>
      <c r="F30" s="103" t="s">
        <v>3</v>
      </c>
      <c r="G30" s="180">
        <v>66</v>
      </c>
    </row>
    <row r="31" spans="1:7" s="3" customFormat="1" ht="23.25" x14ac:dyDescent="0.25">
      <c r="A31" s="310"/>
      <c r="B31" s="307"/>
      <c r="C31" s="312"/>
      <c r="D31" s="101" t="s">
        <v>266</v>
      </c>
      <c r="E31" s="114" t="s">
        <v>45</v>
      </c>
      <c r="F31" s="104" t="s">
        <v>3</v>
      </c>
      <c r="G31" s="181">
        <v>90</v>
      </c>
    </row>
    <row r="32" spans="1:7" s="3" customFormat="1" ht="23.25" x14ac:dyDescent="0.25">
      <c r="A32" s="294" t="s">
        <v>111</v>
      </c>
      <c r="B32" s="220" t="s">
        <v>92</v>
      </c>
      <c r="C32" s="222" t="s">
        <v>2</v>
      </c>
      <c r="D32" s="31" t="s">
        <v>203</v>
      </c>
      <c r="E32" s="174" t="s">
        <v>230</v>
      </c>
      <c r="F32" s="137">
        <v>61</v>
      </c>
      <c r="G32" s="133">
        <v>58</v>
      </c>
    </row>
    <row r="33" spans="1:7" s="3" customFormat="1" ht="23.25" x14ac:dyDescent="0.25">
      <c r="A33" s="295"/>
      <c r="B33" s="221"/>
      <c r="C33" s="223"/>
      <c r="D33" s="34" t="s">
        <v>267</v>
      </c>
      <c r="E33" s="175" t="s">
        <v>231</v>
      </c>
      <c r="F33" s="138">
        <v>91</v>
      </c>
      <c r="G33" s="134">
        <v>88</v>
      </c>
    </row>
    <row r="34" spans="1:7" s="3" customFormat="1" ht="23.25" x14ac:dyDescent="0.25">
      <c r="A34" s="244" t="s">
        <v>46</v>
      </c>
      <c r="B34" s="290" t="s">
        <v>92</v>
      </c>
      <c r="C34" s="292" t="s">
        <v>2</v>
      </c>
      <c r="D34" s="100" t="s">
        <v>169</v>
      </c>
      <c r="E34" s="110" t="s">
        <v>48</v>
      </c>
      <c r="F34" s="105">
        <v>62</v>
      </c>
      <c r="G34" s="182">
        <v>56</v>
      </c>
    </row>
    <row r="35" spans="1:7" s="3" customFormat="1" ht="23.25" x14ac:dyDescent="0.25">
      <c r="A35" s="289"/>
      <c r="B35" s="291"/>
      <c r="C35" s="293"/>
      <c r="D35" s="154" t="s">
        <v>176</v>
      </c>
      <c r="E35" s="112" t="s">
        <v>177</v>
      </c>
      <c r="F35" s="107">
        <v>92</v>
      </c>
      <c r="G35" s="184">
        <v>86</v>
      </c>
    </row>
    <row r="36" spans="1:7" s="3" customFormat="1" ht="23.25" x14ac:dyDescent="0.25">
      <c r="A36" s="289"/>
      <c r="B36" s="291"/>
      <c r="C36" s="293"/>
      <c r="D36" s="99" t="s">
        <v>268</v>
      </c>
      <c r="E36" s="112" t="s">
        <v>178</v>
      </c>
      <c r="F36" s="107">
        <v>78</v>
      </c>
      <c r="G36" s="184">
        <v>72</v>
      </c>
    </row>
    <row r="37" spans="1:7" s="3" customFormat="1" ht="37.5" x14ac:dyDescent="0.25">
      <c r="A37" s="245"/>
      <c r="B37" s="292"/>
      <c r="C37" s="290"/>
      <c r="D37" s="155" t="s">
        <v>269</v>
      </c>
      <c r="E37" s="111" t="s">
        <v>179</v>
      </c>
      <c r="F37" s="106">
        <v>108</v>
      </c>
      <c r="G37" s="183">
        <v>102</v>
      </c>
    </row>
    <row r="38" spans="1:7" s="3" customFormat="1" ht="23.25" x14ac:dyDescent="0.25">
      <c r="A38" s="302" t="s">
        <v>112</v>
      </c>
      <c r="B38" s="220" t="s">
        <v>95</v>
      </c>
      <c r="C38" s="222" t="s">
        <v>2</v>
      </c>
      <c r="D38" s="31" t="s">
        <v>204</v>
      </c>
      <c r="E38" s="170" t="s">
        <v>232</v>
      </c>
      <c r="F38" s="139">
        <v>61</v>
      </c>
      <c r="G38" s="133">
        <v>58</v>
      </c>
    </row>
    <row r="39" spans="1:7" s="3" customFormat="1" ht="23.25" x14ac:dyDescent="0.25">
      <c r="A39" s="303"/>
      <c r="B39" s="226"/>
      <c r="C39" s="223"/>
      <c r="D39" s="34" t="s">
        <v>205</v>
      </c>
      <c r="E39" s="171" t="s">
        <v>233</v>
      </c>
      <c r="F39" s="138">
        <v>81</v>
      </c>
      <c r="G39" s="134">
        <v>78</v>
      </c>
    </row>
    <row r="40" spans="1:7" s="3" customFormat="1" ht="23.25" x14ac:dyDescent="0.25">
      <c r="A40" s="244" t="s">
        <v>52</v>
      </c>
      <c r="B40" s="290" t="s">
        <v>156</v>
      </c>
      <c r="C40" s="311" t="s">
        <v>53</v>
      </c>
      <c r="D40" s="97" t="s">
        <v>180</v>
      </c>
      <c r="E40" s="108" t="s">
        <v>234</v>
      </c>
      <c r="F40" s="103">
        <v>106</v>
      </c>
      <c r="G40" s="180">
        <v>98</v>
      </c>
    </row>
    <row r="41" spans="1:7" s="3" customFormat="1" ht="23.25" x14ac:dyDescent="0.25">
      <c r="A41" s="289"/>
      <c r="B41" s="291"/>
      <c r="C41" s="315"/>
      <c r="D41" s="99" t="s">
        <v>181</v>
      </c>
      <c r="E41" s="112" t="s">
        <v>234</v>
      </c>
      <c r="F41" s="107" t="s">
        <v>3</v>
      </c>
      <c r="G41" s="184">
        <v>61</v>
      </c>
    </row>
    <row r="42" spans="1:7" s="3" customFormat="1" ht="23.25" x14ac:dyDescent="0.25">
      <c r="A42" s="245"/>
      <c r="B42" s="292"/>
      <c r="C42" s="312"/>
      <c r="D42" s="101" t="s">
        <v>182</v>
      </c>
      <c r="E42" s="109" t="s">
        <v>235</v>
      </c>
      <c r="F42" s="104">
        <v>118</v>
      </c>
      <c r="G42" s="181">
        <v>110</v>
      </c>
    </row>
    <row r="43" spans="1:7" s="3" customFormat="1" ht="23.25" x14ac:dyDescent="0.25">
      <c r="A43" s="294" t="s">
        <v>113</v>
      </c>
      <c r="B43" s="224" t="s">
        <v>97</v>
      </c>
      <c r="C43" s="222" t="s">
        <v>2</v>
      </c>
      <c r="D43" s="31" t="s">
        <v>169</v>
      </c>
      <c r="E43" s="174" t="s">
        <v>236</v>
      </c>
      <c r="F43" s="137">
        <v>69</v>
      </c>
      <c r="G43" s="133">
        <v>64</v>
      </c>
    </row>
    <row r="44" spans="1:7" s="3" customFormat="1" ht="23.25" x14ac:dyDescent="0.25">
      <c r="A44" s="295"/>
      <c r="B44" s="221"/>
      <c r="C44" s="223"/>
      <c r="D44" s="34" t="s">
        <v>206</v>
      </c>
      <c r="E44" s="175" t="s">
        <v>237</v>
      </c>
      <c r="F44" s="138">
        <v>99</v>
      </c>
      <c r="G44" s="134">
        <v>94</v>
      </c>
    </row>
    <row r="45" spans="1:7" s="3" customFormat="1" ht="23.25" x14ac:dyDescent="0.25">
      <c r="A45" s="316" t="s">
        <v>213</v>
      </c>
      <c r="B45" s="318" t="s">
        <v>102</v>
      </c>
      <c r="C45" s="285" t="s">
        <v>127</v>
      </c>
      <c r="D45" s="54" t="s">
        <v>209</v>
      </c>
      <c r="E45" s="176" t="s">
        <v>238</v>
      </c>
      <c r="F45" s="156">
        <v>69</v>
      </c>
      <c r="G45" s="150">
        <v>64</v>
      </c>
    </row>
    <row r="46" spans="1:7" s="3" customFormat="1" ht="23.25" x14ac:dyDescent="0.25">
      <c r="A46" s="317"/>
      <c r="B46" s="319"/>
      <c r="C46" s="286"/>
      <c r="D46" s="55" t="s">
        <v>210</v>
      </c>
      <c r="E46" s="177" t="s">
        <v>239</v>
      </c>
      <c r="F46" s="151">
        <v>79</v>
      </c>
      <c r="G46" s="152">
        <v>74</v>
      </c>
    </row>
    <row r="47" spans="1:7" s="3" customFormat="1" ht="23.25" x14ac:dyDescent="0.25">
      <c r="A47" s="239" t="s">
        <v>57</v>
      </c>
      <c r="B47" s="241" t="s">
        <v>99</v>
      </c>
      <c r="C47" s="242" t="s">
        <v>2</v>
      </c>
      <c r="D47" s="121" t="s">
        <v>169</v>
      </c>
      <c r="E47" s="122" t="s">
        <v>240</v>
      </c>
      <c r="F47" s="123">
        <v>76</v>
      </c>
      <c r="G47" s="185">
        <v>69</v>
      </c>
    </row>
    <row r="48" spans="1:7" s="3" customFormat="1" ht="23.25" x14ac:dyDescent="0.25">
      <c r="A48" s="240"/>
      <c r="B48" s="242"/>
      <c r="C48" s="241"/>
      <c r="D48" s="124" t="s">
        <v>183</v>
      </c>
      <c r="E48" s="125" t="s">
        <v>241</v>
      </c>
      <c r="F48" s="126">
        <v>94</v>
      </c>
      <c r="G48" s="186">
        <v>87</v>
      </c>
    </row>
    <row r="49" spans="1:7" s="3" customFormat="1" ht="23.25" x14ac:dyDescent="0.25">
      <c r="A49" s="298" t="s">
        <v>114</v>
      </c>
      <c r="B49" s="318" t="s">
        <v>99</v>
      </c>
      <c r="C49" s="285" t="s">
        <v>2</v>
      </c>
      <c r="D49" s="54" t="s">
        <v>207</v>
      </c>
      <c r="E49" s="172" t="s">
        <v>242</v>
      </c>
      <c r="F49" s="148">
        <v>61</v>
      </c>
      <c r="G49" s="150">
        <v>58</v>
      </c>
    </row>
    <row r="50" spans="1:7" s="3" customFormat="1" ht="23.25" x14ac:dyDescent="0.25">
      <c r="A50" s="299"/>
      <c r="B50" s="319"/>
      <c r="C50" s="286"/>
      <c r="D50" s="55" t="s">
        <v>208</v>
      </c>
      <c r="E50" s="173" t="s">
        <v>243</v>
      </c>
      <c r="F50" s="151">
        <v>81</v>
      </c>
      <c r="G50" s="152">
        <v>78</v>
      </c>
    </row>
    <row r="51" spans="1:7" s="3" customFormat="1" ht="23.25" x14ac:dyDescent="0.25">
      <c r="A51" s="239" t="s">
        <v>59</v>
      </c>
      <c r="B51" s="241" t="s">
        <v>157</v>
      </c>
      <c r="C51" s="313" t="s">
        <v>2</v>
      </c>
      <c r="D51" s="115" t="s">
        <v>169</v>
      </c>
      <c r="E51" s="116" t="s">
        <v>244</v>
      </c>
      <c r="F51" s="117">
        <v>76</v>
      </c>
      <c r="G51" s="178">
        <v>69</v>
      </c>
    </row>
    <row r="52" spans="1:7" s="3" customFormat="1" ht="23.25" x14ac:dyDescent="0.25">
      <c r="A52" s="240"/>
      <c r="B52" s="242"/>
      <c r="C52" s="314"/>
      <c r="D52" s="160" t="s">
        <v>184</v>
      </c>
      <c r="E52" s="119" t="s">
        <v>245</v>
      </c>
      <c r="F52" s="120">
        <v>94</v>
      </c>
      <c r="G52" s="179">
        <v>87</v>
      </c>
    </row>
    <row r="53" spans="1:7" s="3" customFormat="1" ht="37.5" x14ac:dyDescent="0.25">
      <c r="A53" s="194" t="s">
        <v>61</v>
      </c>
      <c r="B53" s="142" t="s">
        <v>62</v>
      </c>
      <c r="C53" s="141" t="s">
        <v>2</v>
      </c>
      <c r="D53" s="157" t="s">
        <v>270</v>
      </c>
      <c r="E53" s="146" t="s">
        <v>129</v>
      </c>
      <c r="F53" s="147">
        <v>72</v>
      </c>
      <c r="G53" s="187">
        <v>66</v>
      </c>
    </row>
    <row r="54" spans="1:7" s="3" customFormat="1" ht="23.25" x14ac:dyDescent="0.25">
      <c r="A54" s="294" t="s">
        <v>147</v>
      </c>
      <c r="B54" s="220" t="s">
        <v>104</v>
      </c>
      <c r="C54" s="222" t="s">
        <v>2</v>
      </c>
      <c r="D54" s="31" t="s">
        <v>169</v>
      </c>
      <c r="E54" s="174" t="s">
        <v>246</v>
      </c>
      <c r="F54" s="137">
        <v>69</v>
      </c>
      <c r="G54" s="133">
        <v>64</v>
      </c>
    </row>
    <row r="55" spans="1:7" s="3" customFormat="1" ht="23.25" x14ac:dyDescent="0.25">
      <c r="A55" s="295"/>
      <c r="B55" s="221"/>
      <c r="C55" s="223"/>
      <c r="D55" s="34" t="s">
        <v>206</v>
      </c>
      <c r="E55" s="175" t="s">
        <v>247</v>
      </c>
      <c r="F55" s="138">
        <v>99</v>
      </c>
      <c r="G55" s="134">
        <v>94</v>
      </c>
    </row>
    <row r="56" spans="1:7" s="3" customFormat="1" ht="23.25" x14ac:dyDescent="0.25">
      <c r="A56" s="244" t="s">
        <v>64</v>
      </c>
      <c r="B56" s="290" t="s">
        <v>106</v>
      </c>
      <c r="C56" s="311" t="s">
        <v>53</v>
      </c>
      <c r="D56" s="97" t="s">
        <v>180</v>
      </c>
      <c r="E56" s="108" t="s">
        <v>248</v>
      </c>
      <c r="F56" s="103">
        <v>106</v>
      </c>
      <c r="G56" s="180">
        <v>98</v>
      </c>
    </row>
    <row r="57" spans="1:7" s="3" customFormat="1" ht="23.25" x14ac:dyDescent="0.25">
      <c r="A57" s="289"/>
      <c r="B57" s="291"/>
      <c r="C57" s="315"/>
      <c r="D57" s="99" t="s">
        <v>181</v>
      </c>
      <c r="E57" s="112" t="s">
        <v>248</v>
      </c>
      <c r="F57" s="107" t="s">
        <v>3</v>
      </c>
      <c r="G57" s="184">
        <v>61</v>
      </c>
    </row>
    <row r="58" spans="1:7" s="3" customFormat="1" ht="23.25" x14ac:dyDescent="0.25">
      <c r="A58" s="245"/>
      <c r="B58" s="292"/>
      <c r="C58" s="312"/>
      <c r="D58" s="101" t="s">
        <v>185</v>
      </c>
      <c r="E58" s="109" t="s">
        <v>249</v>
      </c>
      <c r="F58" s="104">
        <v>127</v>
      </c>
      <c r="G58" s="181">
        <v>119</v>
      </c>
    </row>
    <row r="59" spans="1:7" s="3" customFormat="1" ht="46.5" customHeight="1" x14ac:dyDescent="0.25">
      <c r="A59" s="202" t="s">
        <v>274</v>
      </c>
      <c r="B59" s="199" t="s">
        <v>272</v>
      </c>
      <c r="C59" s="199" t="s">
        <v>2</v>
      </c>
      <c r="D59" s="201" t="s">
        <v>203</v>
      </c>
      <c r="E59" s="174" t="s">
        <v>273</v>
      </c>
      <c r="F59" s="147">
        <v>55</v>
      </c>
      <c r="G59" s="187">
        <v>49</v>
      </c>
    </row>
    <row r="60" spans="1:7" s="3" customFormat="1" ht="23.25" x14ac:dyDescent="0.25">
      <c r="A60" s="294" t="s">
        <v>115</v>
      </c>
      <c r="B60" s="296" t="s">
        <v>106</v>
      </c>
      <c r="C60" s="222" t="s">
        <v>2</v>
      </c>
      <c r="D60" s="31" t="s">
        <v>203</v>
      </c>
      <c r="E60" s="174" t="s">
        <v>250</v>
      </c>
      <c r="F60" s="137">
        <v>61</v>
      </c>
      <c r="G60" s="133">
        <v>58</v>
      </c>
    </row>
    <row r="61" spans="1:7" s="3" customFormat="1" ht="23.25" x14ac:dyDescent="0.25">
      <c r="A61" s="295"/>
      <c r="B61" s="297"/>
      <c r="C61" s="223"/>
      <c r="D61" s="34" t="s">
        <v>275</v>
      </c>
      <c r="E61" s="175" t="s">
        <v>251</v>
      </c>
      <c r="F61" s="138">
        <v>81</v>
      </c>
      <c r="G61" s="134">
        <v>78</v>
      </c>
    </row>
    <row r="62" spans="1:7" s="3" customFormat="1" ht="23.25" x14ac:dyDescent="0.25">
      <c r="A62" s="244" t="s">
        <v>68</v>
      </c>
      <c r="B62" s="290" t="s">
        <v>158</v>
      </c>
      <c r="C62" s="292" t="s">
        <v>2</v>
      </c>
      <c r="D62" s="100" t="s">
        <v>169</v>
      </c>
      <c r="E62" s="110" t="s">
        <v>252</v>
      </c>
      <c r="F62" s="105">
        <v>76</v>
      </c>
      <c r="G62" s="182">
        <v>69</v>
      </c>
    </row>
    <row r="63" spans="1:7" s="3" customFormat="1" ht="23.25" x14ac:dyDescent="0.25">
      <c r="A63" s="245"/>
      <c r="B63" s="292"/>
      <c r="C63" s="290"/>
      <c r="D63" s="153" t="s">
        <v>172</v>
      </c>
      <c r="E63" s="111" t="s">
        <v>253</v>
      </c>
      <c r="F63" s="106">
        <v>94</v>
      </c>
      <c r="G63" s="183">
        <v>87</v>
      </c>
    </row>
    <row r="64" spans="1:7" s="3" customFormat="1" ht="28.5" x14ac:dyDescent="0.25">
      <c r="A64" s="195" t="s">
        <v>70</v>
      </c>
      <c r="B64" s="140" t="s">
        <v>158</v>
      </c>
      <c r="C64" s="140" t="s">
        <v>2</v>
      </c>
      <c r="D64" s="161" t="s">
        <v>271</v>
      </c>
      <c r="E64" s="162" t="s">
        <v>254</v>
      </c>
      <c r="F64" s="163">
        <v>72</v>
      </c>
      <c r="G64" s="188">
        <v>66</v>
      </c>
    </row>
    <row r="65" spans="1:7" s="3" customFormat="1" ht="23.25" x14ac:dyDescent="0.25">
      <c r="A65" s="244" t="s">
        <v>72</v>
      </c>
      <c r="B65" s="290" t="s">
        <v>73</v>
      </c>
      <c r="C65" s="292" t="s">
        <v>53</v>
      </c>
      <c r="D65" s="100" t="s">
        <v>186</v>
      </c>
      <c r="E65" s="110" t="s">
        <v>255</v>
      </c>
      <c r="F65" s="105">
        <v>106</v>
      </c>
      <c r="G65" s="182">
        <v>98</v>
      </c>
    </row>
    <row r="66" spans="1:7" s="3" customFormat="1" ht="23.25" x14ac:dyDescent="0.25">
      <c r="A66" s="289"/>
      <c r="B66" s="291"/>
      <c r="C66" s="293"/>
      <c r="D66" s="99" t="s">
        <v>187</v>
      </c>
      <c r="E66" s="112" t="s">
        <v>255</v>
      </c>
      <c r="F66" s="107" t="s">
        <v>3</v>
      </c>
      <c r="G66" s="184">
        <v>61</v>
      </c>
    </row>
    <row r="67" spans="1:7" s="3" customFormat="1" ht="23.25" x14ac:dyDescent="0.25">
      <c r="A67" s="245"/>
      <c r="B67" s="292"/>
      <c r="C67" s="290"/>
      <c r="D67" s="153" t="s">
        <v>188</v>
      </c>
      <c r="E67" s="111" t="s">
        <v>256</v>
      </c>
      <c r="F67" s="106">
        <v>133</v>
      </c>
      <c r="G67" s="183">
        <v>119</v>
      </c>
    </row>
    <row r="68" spans="1:7" s="3" customFormat="1" ht="37.5" x14ac:dyDescent="0.25">
      <c r="A68" s="195" t="s">
        <v>75</v>
      </c>
      <c r="B68" s="140" t="s">
        <v>76</v>
      </c>
      <c r="C68" s="164" t="s">
        <v>2</v>
      </c>
      <c r="D68" s="161" t="s">
        <v>271</v>
      </c>
      <c r="E68" s="162" t="s">
        <v>257</v>
      </c>
      <c r="F68" s="163">
        <v>72</v>
      </c>
      <c r="G68" s="188">
        <v>66</v>
      </c>
    </row>
    <row r="69" spans="1:7" s="3" customFormat="1" ht="80.45" customHeight="1" x14ac:dyDescent="0.25">
      <c r="A69" s="260" t="s">
        <v>260</v>
      </c>
      <c r="B69" s="261"/>
      <c r="C69" s="261"/>
      <c r="D69" s="261"/>
      <c r="E69" s="261"/>
      <c r="F69" s="261"/>
      <c r="G69" s="262"/>
    </row>
    <row r="70" spans="1:7" s="3" customFormat="1" ht="29.45" customHeight="1" x14ac:dyDescent="0.25">
      <c r="A70" s="263" t="s">
        <v>214</v>
      </c>
      <c r="B70" s="264"/>
      <c r="C70" s="264"/>
      <c r="D70" s="264"/>
      <c r="E70" s="264"/>
      <c r="F70" s="264"/>
      <c r="G70" s="264"/>
    </row>
    <row r="71" spans="1:7" s="3" customFormat="1" ht="18.600000000000001" customHeight="1" x14ac:dyDescent="0.25">
      <c r="A71" s="265" t="s">
        <v>261</v>
      </c>
      <c r="B71" s="266"/>
      <c r="C71" s="189"/>
      <c r="D71" s="189"/>
      <c r="E71" s="190"/>
      <c r="F71" s="190" t="s">
        <v>17</v>
      </c>
      <c r="G71" s="191" t="s">
        <v>259</v>
      </c>
    </row>
    <row r="72" spans="1:7" s="35" customFormat="1" ht="41.45" customHeight="1" x14ac:dyDescent="0.25">
      <c r="A72" s="128" t="s">
        <v>191</v>
      </c>
      <c r="B72" s="127" t="s">
        <v>192</v>
      </c>
      <c r="C72" s="304" t="s">
        <v>211</v>
      </c>
      <c r="D72" s="305"/>
      <c r="E72" s="305"/>
      <c r="F72" s="305"/>
      <c r="G72" s="306"/>
    </row>
    <row r="73" spans="1:7" s="35" customFormat="1" ht="26.1" customHeight="1" x14ac:dyDescent="0.25">
      <c r="A73" s="267" t="s">
        <v>9</v>
      </c>
      <c r="B73" s="268"/>
      <c r="C73" s="268"/>
      <c r="D73" s="268"/>
      <c r="E73" s="268"/>
      <c r="F73" s="268"/>
      <c r="G73" s="269"/>
    </row>
    <row r="74" spans="1:7" s="35" customFormat="1" ht="20.45" customHeight="1" x14ac:dyDescent="0.25">
      <c r="A74" s="248" t="s">
        <v>10</v>
      </c>
      <c r="B74" s="249"/>
      <c r="C74" s="249"/>
      <c r="D74" s="250"/>
      <c r="E74" s="254" t="s">
        <v>11</v>
      </c>
      <c r="F74" s="255"/>
      <c r="G74" s="256"/>
    </row>
    <row r="75" spans="1:7" s="35" customFormat="1" ht="20.45" customHeight="1" x14ac:dyDescent="0.25">
      <c r="A75" s="251"/>
      <c r="B75" s="252"/>
      <c r="C75" s="252"/>
      <c r="D75" s="253"/>
      <c r="E75" s="257" t="s">
        <v>79</v>
      </c>
      <c r="F75" s="258"/>
      <c r="G75" s="259"/>
    </row>
    <row r="76" spans="1:7" s="35" customFormat="1" ht="18.95" customHeight="1" x14ac:dyDescent="0.25">
      <c r="A76" s="248" t="s">
        <v>78</v>
      </c>
      <c r="B76" s="249"/>
      <c r="C76" s="249"/>
      <c r="D76" s="250"/>
      <c r="E76" s="254" t="s">
        <v>11</v>
      </c>
      <c r="F76" s="255"/>
      <c r="G76" s="256"/>
    </row>
    <row r="77" spans="1:7" s="35" customFormat="1" ht="18.95" customHeight="1" x14ac:dyDescent="0.3">
      <c r="A77" s="251"/>
      <c r="B77" s="252"/>
      <c r="C77" s="252"/>
      <c r="D77" s="253"/>
      <c r="E77" s="277" t="s">
        <v>77</v>
      </c>
      <c r="F77" s="278"/>
      <c r="G77" s="279"/>
    </row>
    <row r="78" spans="1:7" s="35" customFormat="1" ht="24.95" customHeight="1" x14ac:dyDescent="0.25">
      <c r="A78" s="280" t="s">
        <v>12</v>
      </c>
      <c r="B78" s="280"/>
      <c r="C78" s="280"/>
      <c r="D78" s="280"/>
      <c r="E78" s="280"/>
      <c r="F78" s="280"/>
      <c r="G78" s="280"/>
    </row>
    <row r="79" spans="1:7" s="35" customFormat="1" ht="33.6" customHeight="1" x14ac:dyDescent="0.25">
      <c r="A79" s="280" t="s">
        <v>13</v>
      </c>
      <c r="B79" s="280"/>
      <c r="C79" s="280"/>
      <c r="D79" s="280"/>
      <c r="E79" s="280"/>
      <c r="F79" s="280"/>
      <c r="G79" s="280"/>
    </row>
    <row r="80" spans="1:7" s="35" customFormat="1" ht="28.5" customHeight="1" x14ac:dyDescent="0.25">
      <c r="A80" s="280" t="s">
        <v>14</v>
      </c>
      <c r="B80" s="280"/>
      <c r="C80" s="18" t="s">
        <v>131</v>
      </c>
      <c r="D80" s="19"/>
      <c r="E80" s="20"/>
      <c r="F80" s="18" t="s">
        <v>15</v>
      </c>
      <c r="G80" s="20"/>
    </row>
    <row r="81" spans="1:7" s="35" customFormat="1" ht="28.5" customHeight="1" x14ac:dyDescent="0.25">
      <c r="A81" s="143" t="s">
        <v>189</v>
      </c>
      <c r="B81" s="144"/>
      <c r="C81" s="144"/>
      <c r="D81" s="144"/>
      <c r="E81" s="144"/>
      <c r="F81" s="144"/>
      <c r="G81" s="145"/>
    </row>
    <row r="82" spans="1:7" s="35" customFormat="1" ht="27.6" customHeight="1" x14ac:dyDescent="0.35">
      <c r="A82" s="270" t="s">
        <v>166</v>
      </c>
      <c r="B82" s="271"/>
      <c r="C82" s="129" t="s">
        <v>168</v>
      </c>
      <c r="D82" s="129"/>
      <c r="E82" s="129"/>
      <c r="F82" s="130"/>
      <c r="G82" s="131"/>
    </row>
    <row r="83" spans="1:7" s="35" customFormat="1" ht="26.45" customHeight="1" x14ac:dyDescent="0.25">
      <c r="A83" s="272" t="s">
        <v>167</v>
      </c>
      <c r="B83" s="273"/>
      <c r="C83" s="274" t="s">
        <v>16</v>
      </c>
      <c r="D83" s="274"/>
      <c r="E83" s="274"/>
      <c r="F83" s="275"/>
      <c r="G83" s="276"/>
    </row>
    <row r="84" spans="1:7" s="35" customFormat="1" ht="106.5" customHeight="1" x14ac:dyDescent="0.25">
      <c r="A84" s="246" t="s">
        <v>276</v>
      </c>
      <c r="B84" s="247"/>
      <c r="C84" s="247"/>
      <c r="D84" s="247"/>
      <c r="E84" s="247"/>
      <c r="F84" s="247"/>
      <c r="G84" s="4"/>
    </row>
    <row r="85" spans="1:7" ht="15" hidden="1" customHeight="1" x14ac:dyDescent="0.25">
      <c r="A85" s="5"/>
      <c r="B85" s="16"/>
      <c r="C85" s="6" t="e">
        <f>VLOOKUP(#REF!,#REF!,2,0)</f>
        <v>#REF!</v>
      </c>
      <c r="D85" s="6"/>
      <c r="E85" s="6"/>
      <c r="F85" s="6"/>
      <c r="G85" s="7"/>
    </row>
  </sheetData>
  <mergeCells count="101">
    <mergeCell ref="C56:C58"/>
    <mergeCell ref="A34:A37"/>
    <mergeCell ref="B34:B37"/>
    <mergeCell ref="C34:C37"/>
    <mergeCell ref="A40:A42"/>
    <mergeCell ref="B40:B42"/>
    <mergeCell ref="C40:C42"/>
    <mergeCell ref="A45:A46"/>
    <mergeCell ref="B45:B46"/>
    <mergeCell ref="C45:C46"/>
    <mergeCell ref="A54:A55"/>
    <mergeCell ref="B54:B55"/>
    <mergeCell ref="C54:C55"/>
    <mergeCell ref="A38:A39"/>
    <mergeCell ref="A43:A44"/>
    <mergeCell ref="A49:A50"/>
    <mergeCell ref="B49:B50"/>
    <mergeCell ref="C49:C50"/>
    <mergeCell ref="B18:B19"/>
    <mergeCell ref="C18:C19"/>
    <mergeCell ref="A20:A21"/>
    <mergeCell ref="B20:B21"/>
    <mergeCell ref="C20:C21"/>
    <mergeCell ref="A28:A29"/>
    <mergeCell ref="B28:B29"/>
    <mergeCell ref="C28:C29"/>
    <mergeCell ref="B24:B25"/>
    <mergeCell ref="C24:C25"/>
    <mergeCell ref="A24:A25"/>
    <mergeCell ref="A79:G79"/>
    <mergeCell ref="A80:B80"/>
    <mergeCell ref="B38:B39"/>
    <mergeCell ref="C72:G72"/>
    <mergeCell ref="A26:A27"/>
    <mergeCell ref="B26:B27"/>
    <mergeCell ref="C26:C27"/>
    <mergeCell ref="A30:A31"/>
    <mergeCell ref="B30:B31"/>
    <mergeCell ref="C30:C31"/>
    <mergeCell ref="A62:A63"/>
    <mergeCell ref="B62:B63"/>
    <mergeCell ref="C62:C63"/>
    <mergeCell ref="A47:A48"/>
    <mergeCell ref="B47:B48"/>
    <mergeCell ref="C47:C48"/>
    <mergeCell ref="A51:A52"/>
    <mergeCell ref="B51:B52"/>
    <mergeCell ref="C51:C52"/>
    <mergeCell ref="A32:A33"/>
    <mergeCell ref="B32:B33"/>
    <mergeCell ref="C32:C33"/>
    <mergeCell ref="A56:A58"/>
    <mergeCell ref="B56:B58"/>
    <mergeCell ref="A7:A8"/>
    <mergeCell ref="B7:B8"/>
    <mergeCell ref="C7:C8"/>
    <mergeCell ref="B5:B6"/>
    <mergeCell ref="C5:C6"/>
    <mergeCell ref="A5:A6"/>
    <mergeCell ref="A65:A67"/>
    <mergeCell ref="B65:B67"/>
    <mergeCell ref="C65:C67"/>
    <mergeCell ref="A60:A61"/>
    <mergeCell ref="B60:B61"/>
    <mergeCell ref="C60:C61"/>
    <mergeCell ref="B11:B12"/>
    <mergeCell ref="C11:C12"/>
    <mergeCell ref="A22:A23"/>
    <mergeCell ref="B22:B23"/>
    <mergeCell ref="C22:C23"/>
    <mergeCell ref="B13:B14"/>
    <mergeCell ref="C13:C14"/>
    <mergeCell ref="A16:A17"/>
    <mergeCell ref="B16:B17"/>
    <mergeCell ref="C16:C17"/>
    <mergeCell ref="A13:A14"/>
    <mergeCell ref="A18:A19"/>
    <mergeCell ref="A1:G1"/>
    <mergeCell ref="A2:G2"/>
    <mergeCell ref="A9:A10"/>
    <mergeCell ref="B9:B10"/>
    <mergeCell ref="C9:C10"/>
    <mergeCell ref="A11:A12"/>
    <mergeCell ref="A84:F84"/>
    <mergeCell ref="A74:D75"/>
    <mergeCell ref="E74:G74"/>
    <mergeCell ref="E75:G75"/>
    <mergeCell ref="A69:G69"/>
    <mergeCell ref="A70:G70"/>
    <mergeCell ref="A71:B71"/>
    <mergeCell ref="A73:G73"/>
    <mergeCell ref="A82:B82"/>
    <mergeCell ref="A83:B83"/>
    <mergeCell ref="C83:G83"/>
    <mergeCell ref="A76:D77"/>
    <mergeCell ref="E77:G77"/>
    <mergeCell ref="A78:G78"/>
    <mergeCell ref="E76:G76"/>
    <mergeCell ref="C38:C39"/>
    <mergeCell ref="B43:B44"/>
    <mergeCell ref="C43:C44"/>
  </mergeCells>
  <printOptions horizontalCentered="1" verticalCentered="1"/>
  <pageMargins left="0" right="0" top="0" bottom="0" header="0" footer="0"/>
  <pageSetup paperSize="9" scale="35"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126E39F98A054E8474CBDA0ECC4864" ma:contentTypeVersion="14" ma:contentTypeDescription="Crée un document." ma:contentTypeScope="" ma:versionID="55a72bbb55fad5816a8f605fe01c83f8">
  <xsd:schema xmlns:xsd="http://www.w3.org/2001/XMLSchema" xmlns:xs="http://www.w3.org/2001/XMLSchema" xmlns:p="http://schemas.microsoft.com/office/2006/metadata/properties" xmlns:ns3="c167ae1c-6012-426d-b9d7-9ba4560a1658" xmlns:ns4="2c25cad2-4a63-4165-8fe4-e56ff6cc5835" targetNamespace="http://schemas.microsoft.com/office/2006/metadata/properties" ma:root="true" ma:fieldsID="e03dc5463cd321a4895ff36cfcb0a577" ns3:_="" ns4:_="">
    <xsd:import namespace="c167ae1c-6012-426d-b9d7-9ba4560a1658"/>
    <xsd:import namespace="2c25cad2-4a63-4165-8fe4-e56ff6cc583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67ae1c-6012-426d-b9d7-9ba4560a1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25cad2-4a63-4165-8fe4-e56ff6cc583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50713C-8C78-40D7-81B0-1B060B34D18B}">
  <ds:schemaRefs>
    <ds:schemaRef ds:uri="http://schemas.microsoft.com/sharepoint/v3/contenttype/forms"/>
  </ds:schemaRefs>
</ds:datastoreItem>
</file>

<file path=customXml/itemProps2.xml><?xml version="1.0" encoding="utf-8"?>
<ds:datastoreItem xmlns:ds="http://schemas.openxmlformats.org/officeDocument/2006/customXml" ds:itemID="{71900DA6-69FE-4C47-A0A2-77CEB4D5D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67ae1c-6012-426d-b9d7-9ba4560a1658"/>
    <ds:schemaRef ds:uri="2c25cad2-4a63-4165-8fe4-e56ff6cc58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092B46-CA99-4FD8-B595-941B2752962B}">
  <ds:schemaRefs>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www.w3.org/XML/1998/namespace"/>
    <ds:schemaRef ds:uri="http://purl.org/dc/elements/1.1/"/>
    <ds:schemaRef ds:uri="http://purl.org/dc/dcmitype/"/>
    <ds:schemaRef ds:uri="http://schemas.microsoft.com/office/infopath/2007/PartnerControls"/>
    <ds:schemaRef ds:uri="2c25cad2-4a63-4165-8fe4-e56ff6cc5835"/>
    <ds:schemaRef ds:uri="c167ae1c-6012-426d-b9d7-9ba4560a16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Grille Tarifaire</vt:lpstr>
      <vt:lpstr>Billetterie BM</vt:lpstr>
      <vt:lpstr>'Billetterie BM'!Print_Area</vt:lpstr>
      <vt:lpstr>'Grille Tarifaire'!Print_Area</vt:lpstr>
      <vt:lpstr>'Billetterie BM'!Zone_d_impression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Repos</dc:creator>
  <cp:lastModifiedBy>FORTUN Sylviane</cp:lastModifiedBy>
  <cp:lastPrinted>2024-02-12T15:48:17Z</cp:lastPrinted>
  <dcterms:created xsi:type="dcterms:W3CDTF">2014-01-30T12:43:32Z</dcterms:created>
  <dcterms:modified xsi:type="dcterms:W3CDTF">2024-02-12T15:48:31Z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0x010100C5126E39F98A054E8474CBDA0ECC4864</vt:lpwstr>
  </property>
</Properties>
</file>